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<sst xmlns="http://schemas.openxmlformats.org/spreadsheetml/2006/main" count="634" uniqueCount="168">
  <si>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</si>
  <si>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</si>
  <si>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</si>
  <si>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</si>
  <si>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</si>
  <si>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</si>
  <si>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</si>
  <si>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</si>
  <si>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</si>
  <si>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</si>
  <si>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</si>
  <si>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</si>
  <si>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</si>
  <si>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</si>
  <si>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</si>
  <si>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</si>
  <si>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</si>
  <si>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</si>
  <si>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</si>
  <si>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</si>
  <si>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</si>
  <si>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</si>
  <si>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</si>
  <si>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</si>
  <si>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</si>
  <si>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</si>
  <si>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</si>
  <si>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</si>
  <si>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</si>
  <si>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</si>
  <si>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</si>
  <si>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</si>
  <si>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</si>
  <si>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</si>
  <si>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</si>
  <si>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</si>
  <si>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</si>
  <si>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</si>
  <si>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</si>
  <si>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</si>
  <si>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</si>
  <si>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</si>
  <si>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</si>
  <si>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</si>
  <si>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</si>
  <si>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</si>
  <si>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</si>
  <si>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</si>
  <si>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</si>
  <si>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</si>
  <si>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</si>
  <si>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</si>
  <si>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</si>
  <si>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</si>
  <si>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</si>
  <si>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</si>
  <si>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</si>
  <si>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</si>
  <si>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</si>
  <si>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</si>
  <si>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</si>
  <si>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</si>
  <si>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</si>
  <si>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</si>
  <si>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</si>
  <si>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</si>
  <si>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</si>
  <si>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</si>
  <si>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</si>
  <si>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</si>
  <si>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</si>
  <si>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</si>
  <si>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</si>
  <si>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</si>
  <si>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</si>
  <si>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</si>
  <si>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NCLF, NELF, BCK</t>
  </si>
  <si>
    <t>New Patrons</t>
  </si>
  <si>
    <t xml:space="preserve"> </t>
  </si>
  <si>
    <t>Patron count</t>
  </si>
  <si>
    <t>count as</t>
  </si>
  <si>
    <t>Home Library</t>
  </si>
  <si>
    <t>Patron Group</t>
  </si>
  <si>
    <t>Granisle Public Library</t>
  </si>
  <si>
    <t>PL Adult</t>
  </si>
  <si>
    <t>PL Juvenile</t>
  </si>
  <si>
    <t>Home Libraries of</t>
  </si>
  <si>
    <t>Opted in Users</t>
  </si>
  <si>
    <t>count</t>
  </si>
  <si>
    <t>Houston Public Library</t>
  </si>
  <si>
    <t>Active Patrons</t>
  </si>
  <si>
    <t>in Last 3 years</t>
  </si>
  <si>
    <t>Fort St John Public Library</t>
  </si>
  <si>
    <t>ar</t>
  </si>
  <si>
    <t>PL BC OneCard</t>
  </si>
  <si>
    <t>PL Non Resident</t>
  </si>
  <si>
    <t>PL No-fines</t>
  </si>
  <si>
    <t>Mackenzie Public Library</t>
  </si>
  <si>
    <t>Prince Rupert Library</t>
  </si>
  <si>
    <t>Smithers Public Library</t>
  </si>
  <si>
    <t>Vanderhoof Public Library</t>
  </si>
  <si>
    <t>PL Temporary</t>
  </si>
  <si>
    <t>Titles Held</t>
  </si>
  <si>
    <t>titles</t>
  </si>
  <si>
    <t>shelving location</t>
  </si>
  <si>
    <t>circ_modifier</t>
  </si>
  <si>
    <t>Adult Hardcover Fiction</t>
  </si>
  <si>
    <t>book</t>
  </si>
  <si>
    <t>hardback</t>
  </si>
  <si>
    <t>Adult Non Fiction Hardcover</t>
  </si>
  <si>
    <t>book-and-disk</t>
  </si>
  <si>
    <t>box</t>
  </si>
  <si>
    <t>[null]</t>
  </si>
  <si>
    <t>Adult Non Fiction Paperback</t>
  </si>
  <si>
    <t>Adult Paperback Fiction</t>
  </si>
  <si>
    <t>paperback</t>
  </si>
  <si>
    <t>Audio Book</t>
  </si>
  <si>
    <t>audiobook-cassette</t>
  </si>
  <si>
    <t>cd-rom</t>
  </si>
  <si>
    <t>CD</t>
  </si>
  <si>
    <t>compact-disc</t>
  </si>
  <si>
    <t>CD Audio Book</t>
  </si>
  <si>
    <t>audiobook-cd</t>
  </si>
  <si>
    <t>DVD</t>
  </si>
  <si>
    <t>dvd</t>
  </si>
  <si>
    <t>Easy Hardcover Fiction</t>
  </si>
  <si>
    <t>Easy Paperback Fiction</t>
  </si>
  <si>
    <t>ILL</t>
  </si>
  <si>
    <t>literacy-kit</t>
  </si>
  <si>
    <t>Juvenile Graphic Novel</t>
  </si>
  <si>
    <t>Juvenile Hardcover Fiction</t>
  </si>
  <si>
    <t>Juvenile Non Fiction Hardcover</t>
  </si>
  <si>
    <t>Juvenile Non Fiction Paperback</t>
  </si>
  <si>
    <t>Juvenile Paperback Fiction</t>
  </si>
  <si>
    <t>LP</t>
  </si>
  <si>
    <t>Literacy</t>
  </si>
  <si>
    <t>kit</t>
  </si>
  <si>
    <t>Magazine</t>
  </si>
  <si>
    <t>magazine</t>
  </si>
  <si>
    <t>NCLF</t>
  </si>
  <si>
    <t>Professional Collection</t>
  </si>
  <si>
    <t>special-collection</t>
  </si>
  <si>
    <t>Reference</t>
  </si>
  <si>
    <t>non-circulating</t>
  </si>
  <si>
    <t>Stacks</t>
  </si>
  <si>
    <t>Video</t>
  </si>
  <si>
    <t>cassette-and-book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</si>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</sst>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 vertical="top"/>
    </xf>
    <xf numFmtId="0" fontId="1" fillId="9" borderId="0" xfId="0" applyFont="1" applyFill="1" applyAlignment="1">
      <alignment horizontal="left" vertical="justify" wrapText="1" readingOrder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30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0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0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1</v>
      </c>
      <c r="F5" s="3"/>
    </row>
    <row r="6" spans="1:9" ht="15.75" x14ac:dyDescent="0.2">
      <c r="A6" s="28"/>
      <c r="B6" s="26">
        <v>532</v>
      </c>
      <c r="C6" s="25" t="s">
        <v>70</v>
      </c>
      <c r="D6" s="26" t="s">
        <v>12</v>
      </c>
      <c r="E6" s="25">
        <f>SUMIF(C34:C10004, "ar", B34:B10004) + SUMIF(C34:C10004, "arj", B34:B10004)</f>
        <v>125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2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2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9</v>
      </c>
      <c r="F9" s="3"/>
    </row>
    <row r="10" spans="1:9" ht="31.5" customHeight="1" x14ac:dyDescent="0.2">
      <c r="A10" s="28"/>
      <c r="B10" s="26">
        <v>545</v>
      </c>
      <c r="C10" s="25" t="s">
        <v>69</v>
      </c>
      <c r="D10" s="24" t="s">
        <v>68</v>
      </c>
      <c r="E10" s="25">
        <f>SUMIF(C34:C10007, "arj", B34:B10007)</f>
        <v>13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13416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308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13836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192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67</v>
      </c>
      <c r="E16" s="21">
        <f>SUMIF(C34:C10013, "vv", B34:B10013) + SUMIF(C34:C10014, "vvm", B34:B10014)</f>
        <v>115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64</v>
      </c>
      <c r="E17" s="21">
        <f>SUMIF(C34:C10014, "vcd", B34:B10014)</f>
        <v>3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65</v>
      </c>
      <c r="E18" s="21">
        <f>SUMIF(C34:C10015, "vpm", B34:B10015)</f>
        <v>0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66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1311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59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1751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48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1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61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569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1748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47" t="s">
        <v>76</v>
      </c>
    </row>
    <row r="30" spans="1:9" ht="31.5" x14ac:dyDescent="0.2">
      <c r="A30" s="32"/>
      <c r="B30" s="35">
        <v>665</v>
      </c>
      <c r="C30" s="36"/>
      <c r="D30" s="37" t="s">
        <v>51</v>
      </c>
      <c r="E30" s="36">
        <f>SUMIF(C34:C10000, "l_ill", B34:B10000)</f>
        <v>0</v>
      </c>
      <c r="F30" s="17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1382</v>
      </c>
    </row>
    <row r="32" spans="1:9" ht="38.25" x14ac:dyDescent="0.2">
      <c r="A32" s="33"/>
      <c r="B32" s="41"/>
      <c r="C32" s="40"/>
      <c r="D32" s="39" t="s">
        <v>72</v>
      </c>
      <c r="E32" s="46">
        <v>1133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3">
        <v>249</v>
      </c>
      <c r="F33" s="44" t="s">
        <v>75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A36" t="s">
        <v>77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78</v>
      </c>
      <c r="B37" t="s">
        <v>79</v>
      </c>
      <c r="C37" t="s">
        <v>80</v>
      </c>
      <c r="D37" t="s">
        <v>81</v>
      </c>
      <c r="E37" t="s">
        <v>82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B38">
        <v>26</v>
      </c>
      <c r="C38" t="s">
        <v>4</v>
      </c>
      <c r="D38" t="s">
        <v>83</v>
      </c>
      <c r="E38" t="s">
        <v>84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4</v>
      </c>
      <c r="C39" t="s">
        <v>4</v>
      </c>
      <c r="D39" t="s">
        <v>83</v>
      </c>
      <c r="E39" t="s">
        <v>85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A41" t="s">
        <v>86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87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78</v>
      </c>
      <c r="B43" t="s">
        <v>88</v>
      </c>
      <c r="C43" t="s">
        <v>80</v>
      </c>
      <c r="D43" t="s">
        <v>81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10</v>
      </c>
      <c r="D44" t="s">
        <v>89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91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78</v>
      </c>
      <c r="B48" t="s">
        <v>88</v>
      </c>
      <c r="C48" t="s">
        <v>80</v>
      </c>
      <c r="D48" t="s">
        <v>81</v>
      </c>
      <c r="E48" t="s">
        <v>82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17</v>
      </c>
      <c r="D49" t="s">
        <v>92</v>
      </c>
      <c r="E49" t="s">
        <v>84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112</v>
      </c>
      <c r="C50" t="s">
        <v>93</v>
      </c>
      <c r="D50" t="s">
        <v>83</v>
      </c>
      <c r="E50" t="s">
        <v>84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3</v>
      </c>
      <c r="C51" t="s">
        <v>17</v>
      </c>
      <c r="D51" t="s">
        <v>83</v>
      </c>
      <c r="E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13</v>
      </c>
      <c r="C52" t="s">
        <v>69</v>
      </c>
      <c r="D52" t="s">
        <v>83</v>
      </c>
      <c r="E52" t="s">
        <v>85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13</v>
      </c>
      <c r="D53" t="s">
        <v>83</v>
      </c>
      <c r="E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17</v>
      </c>
      <c r="D54" t="s">
        <v>89</v>
      </c>
      <c r="E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17</v>
      </c>
      <c r="D55" t="s">
        <v>89</v>
      </c>
      <c r="E55" t="s">
        <v>95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15</v>
      </c>
      <c r="D56" t="s">
        <v>97</v>
      </c>
      <c r="E56" t="s">
        <v>94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17</v>
      </c>
      <c r="D57" t="s">
        <v>98</v>
      </c>
      <c r="E57" t="s">
        <v>84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17</v>
      </c>
      <c r="D58" t="s">
        <v>98</v>
      </c>
      <c r="E58" t="s">
        <v>94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17</v>
      </c>
      <c r="D59" t="s">
        <v>99</v>
      </c>
      <c r="E59" t="s">
        <v>94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15</v>
      </c>
      <c r="D60" t="s">
        <v>100</v>
      </c>
      <c r="E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102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A63" t="s">
        <v>78</v>
      </c>
      <c r="B63" t="s">
        <v>103</v>
      </c>
      <c r="C63" t="s">
        <v>80</v>
      </c>
      <c r="D63" t="s">
        <v>104</v>
      </c>
      <c r="E63" t="s">
        <v>105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1967</v>
      </c>
      <c r="C64" t="s">
        <v>63</v>
      </c>
      <c r="D64" t="s">
        <v>106</v>
      </c>
      <c r="E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21</v>
      </c>
      <c r="C65" t="s">
        <v>63</v>
      </c>
      <c r="D65" t="s">
        <v>106</v>
      </c>
      <c r="E65" t="s">
        <v>108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4519</v>
      </c>
      <c r="C66" t="s">
        <v>63</v>
      </c>
      <c r="D66" t="s">
        <v>109</v>
      </c>
      <c r="E66" t="s">
        <v>107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3</v>
      </c>
      <c r="C67" t="s">
        <v>20</v>
      </c>
      <c r="D67" t="s">
        <v>109</v>
      </c>
      <c r="E67" t="s">
        <v>110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63</v>
      </c>
      <c r="D68" t="s">
        <v>109</v>
      </c>
      <c r="E68" t="s">
        <v>111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4</v>
      </c>
      <c r="C69" t="s">
        <v>63</v>
      </c>
      <c r="D69" t="s">
        <v>109</v>
      </c>
      <c r="E69" t="s">
        <v>112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63</v>
      </c>
      <c r="D70" t="s">
        <v>113</v>
      </c>
      <c r="E70" t="s">
        <v>107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1464</v>
      </c>
      <c r="C71" t="s">
        <v>63</v>
      </c>
      <c r="D71" t="s">
        <v>114</v>
      </c>
      <c r="E71" t="s">
        <v>107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2</v>
      </c>
      <c r="C72" t="s">
        <v>63</v>
      </c>
      <c r="D72" t="s">
        <v>114</v>
      </c>
      <c r="E72" t="s">
        <v>115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20</v>
      </c>
      <c r="D73" t="s">
        <v>116</v>
      </c>
      <c r="E73" t="s">
        <v>117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20</v>
      </c>
      <c r="D74" t="s">
        <v>116</v>
      </c>
      <c r="E74" t="s">
        <v>118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36</v>
      </c>
      <c r="C75" t="s">
        <v>20</v>
      </c>
      <c r="D75" t="s">
        <v>119</v>
      </c>
      <c r="E75" t="s">
        <v>120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130</v>
      </c>
      <c r="C76" t="s">
        <v>20</v>
      </c>
      <c r="D76" t="s">
        <v>121</v>
      </c>
      <c r="E76" t="s">
        <v>122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20</v>
      </c>
      <c r="D77" t="s">
        <v>121</v>
      </c>
      <c r="E77" t="s">
        <v>118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7</v>
      </c>
      <c r="C78" t="s">
        <v>20</v>
      </c>
      <c r="D78" t="s">
        <v>121</v>
      </c>
      <c r="E78" t="s">
        <v>120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</v>
      </c>
      <c r="C79" t="s">
        <v>20</v>
      </c>
      <c r="D79" t="s">
        <v>121</v>
      </c>
      <c r="E79" t="s">
        <v>112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107</v>
      </c>
      <c r="C80" t="s">
        <v>20</v>
      </c>
      <c r="D80" t="s">
        <v>123</v>
      </c>
      <c r="E80" t="s">
        <v>124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1610</v>
      </c>
      <c r="C81" t="s">
        <v>63</v>
      </c>
      <c r="D81" t="s">
        <v>125</v>
      </c>
      <c r="E81" t="s">
        <v>107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3</v>
      </c>
      <c r="C82" t="s">
        <v>20</v>
      </c>
      <c r="D82" t="s">
        <v>125</v>
      </c>
      <c r="E82" t="s">
        <v>110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62</v>
      </c>
      <c r="C83" t="s">
        <v>63</v>
      </c>
      <c r="D83" t="s">
        <v>126</v>
      </c>
      <c r="E83" t="s">
        <v>107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64</v>
      </c>
      <c r="C84" t="s">
        <v>63</v>
      </c>
      <c r="D84" t="s">
        <v>126</v>
      </c>
      <c r="E84" t="s">
        <v>115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3</v>
      </c>
      <c r="D85" t="s">
        <v>127</v>
      </c>
      <c r="E85" t="s">
        <v>107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</v>
      </c>
      <c r="D86" t="s">
        <v>127</v>
      </c>
      <c r="E86" t="s">
        <v>128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137</v>
      </c>
      <c r="C87" t="s">
        <v>63</v>
      </c>
      <c r="D87" t="s">
        <v>129</v>
      </c>
      <c r="E87" t="s">
        <v>107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1025</v>
      </c>
      <c r="C88" t="s">
        <v>63</v>
      </c>
      <c r="D88" t="s">
        <v>130</v>
      </c>
      <c r="E88" t="s">
        <v>107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63</v>
      </c>
      <c r="D89" t="s">
        <v>130</v>
      </c>
      <c r="E89" t="s">
        <v>112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1419</v>
      </c>
      <c r="C90" t="s">
        <v>63</v>
      </c>
      <c r="D90" t="s">
        <v>131</v>
      </c>
      <c r="E90" t="s">
        <v>107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8</v>
      </c>
      <c r="C91" t="s">
        <v>20</v>
      </c>
      <c r="D91" t="s">
        <v>131</v>
      </c>
      <c r="E91" t="s">
        <v>110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63</v>
      </c>
      <c r="D92" t="s">
        <v>131</v>
      </c>
      <c r="E92" t="s">
        <v>112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27</v>
      </c>
      <c r="C93" t="s">
        <v>63</v>
      </c>
      <c r="D93" t="s">
        <v>132</v>
      </c>
      <c r="E93" t="s">
        <v>107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63</v>
      </c>
      <c r="D94" t="s">
        <v>132</v>
      </c>
      <c r="E94" t="s">
        <v>115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543</v>
      </c>
      <c r="C95" t="s">
        <v>63</v>
      </c>
      <c r="D95" t="s">
        <v>133</v>
      </c>
      <c r="E95" t="s">
        <v>107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78</v>
      </c>
      <c r="C96" t="s">
        <v>63</v>
      </c>
      <c r="D96" t="s">
        <v>133</v>
      </c>
      <c r="E96" t="s">
        <v>115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109</v>
      </c>
      <c r="C97" t="s">
        <v>63</v>
      </c>
      <c r="D97" t="s">
        <v>134</v>
      </c>
      <c r="E97" t="s">
        <v>107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125</v>
      </c>
      <c r="C98" t="s">
        <v>63</v>
      </c>
      <c r="D98" t="s">
        <v>135</v>
      </c>
      <c r="E98" t="s">
        <v>107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63</v>
      </c>
      <c r="D99" t="s">
        <v>135</v>
      </c>
      <c r="E99" t="s">
        <v>136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6</v>
      </c>
      <c r="C100" t="s">
        <v>63</v>
      </c>
      <c r="D100" t="s">
        <v>135</v>
      </c>
      <c r="E100" t="s">
        <v>128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28</v>
      </c>
      <c r="C101" t="s">
        <v>63</v>
      </c>
      <c r="D101" t="s">
        <v>137</v>
      </c>
      <c r="E101" t="s">
        <v>138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2</v>
      </c>
      <c r="C102" t="s">
        <v>63</v>
      </c>
      <c r="D102" t="s">
        <v>139</v>
      </c>
      <c r="E102" t="s">
        <v>136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33</v>
      </c>
      <c r="C103" t="s">
        <v>63</v>
      </c>
      <c r="D103" t="s">
        <v>140</v>
      </c>
      <c r="E103" t="s">
        <v>141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2</v>
      </c>
      <c r="C104" t="s">
        <v>63</v>
      </c>
      <c r="D104" t="s">
        <v>140</v>
      </c>
      <c r="E104" t="s">
        <v>112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156</v>
      </c>
      <c r="C105" t="s">
        <v>63</v>
      </c>
      <c r="D105" t="s">
        <v>142</v>
      </c>
      <c r="E105" t="s">
        <v>107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2</v>
      </c>
      <c r="C106" t="s">
        <v>63</v>
      </c>
      <c r="D106" t="s">
        <v>142</v>
      </c>
      <c r="E106" t="s">
        <v>143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1</v>
      </c>
      <c r="C107" t="s">
        <v>63</v>
      </c>
      <c r="D107" t="s">
        <v>144</v>
      </c>
      <c r="E107" t="s">
        <v>107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4</v>
      </c>
      <c r="C108" t="s">
        <v>63</v>
      </c>
      <c r="D108" t="s">
        <v>144</v>
      </c>
      <c r="E108" t="s">
        <v>112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7</v>
      </c>
      <c r="C109" t="s">
        <v>20</v>
      </c>
      <c r="D109" t="s">
        <v>145</v>
      </c>
      <c r="E109" t="s">
        <v>146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20</v>
      </c>
      <c r="D110" t="s">
        <v>145</v>
      </c>
      <c r="E110" t="s">
        <v>124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147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t="s">
        <v>78</v>
      </c>
      <c r="B113" t="s">
        <v>148</v>
      </c>
      <c r="C113" t="s">
        <v>80</v>
      </c>
      <c r="D113" t="s">
        <v>104</v>
      </c>
      <c r="E113" t="s">
        <v>105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B114">
        <v>1967</v>
      </c>
      <c r="C114" t="s">
        <v>52</v>
      </c>
      <c r="D114" t="s">
        <v>106</v>
      </c>
      <c r="E114" t="s">
        <v>107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21</v>
      </c>
      <c r="C115" t="s">
        <v>52</v>
      </c>
      <c r="D115" t="s">
        <v>106</v>
      </c>
      <c r="E115" t="s">
        <v>108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4568</v>
      </c>
      <c r="C116" t="s">
        <v>52</v>
      </c>
      <c r="D116" t="s">
        <v>109</v>
      </c>
      <c r="E116" t="s">
        <v>107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3</v>
      </c>
      <c r="C117" t="s">
        <v>54</v>
      </c>
      <c r="D117" t="s">
        <v>109</v>
      </c>
      <c r="E117" t="s">
        <v>110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1</v>
      </c>
      <c r="C118" t="s">
        <v>52</v>
      </c>
      <c r="D118" t="s">
        <v>109</v>
      </c>
      <c r="E118" t="s">
        <v>111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4</v>
      </c>
      <c r="C119" t="s">
        <v>52</v>
      </c>
      <c r="D119" t="s">
        <v>109</v>
      </c>
      <c r="E119" t="s">
        <v>112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1</v>
      </c>
      <c r="C120" t="s">
        <v>52</v>
      </c>
      <c r="D120" t="s">
        <v>113</v>
      </c>
      <c r="E120" t="s">
        <v>107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1464</v>
      </c>
      <c r="C121" t="s">
        <v>52</v>
      </c>
      <c r="D121" t="s">
        <v>114</v>
      </c>
      <c r="E121" t="s">
        <v>107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2</v>
      </c>
      <c r="C122" t="s">
        <v>52</v>
      </c>
      <c r="D122" t="s">
        <v>114</v>
      </c>
      <c r="E122" t="s">
        <v>115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1</v>
      </c>
      <c r="C123" t="s">
        <v>54</v>
      </c>
      <c r="D123" t="s">
        <v>116</v>
      </c>
      <c r="E123" t="s">
        <v>117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2</v>
      </c>
      <c r="C124" t="s">
        <v>29</v>
      </c>
      <c r="D124" t="s">
        <v>116</v>
      </c>
      <c r="E124" t="s">
        <v>118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36</v>
      </c>
      <c r="C125" t="s">
        <v>54</v>
      </c>
      <c r="D125" t="s">
        <v>119</v>
      </c>
      <c r="E125" t="s">
        <v>120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132</v>
      </c>
      <c r="C126" t="s">
        <v>54</v>
      </c>
      <c r="D126" t="s">
        <v>121</v>
      </c>
      <c r="E126" t="s">
        <v>122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</v>
      </c>
      <c r="C127" t="s">
        <v>29</v>
      </c>
      <c r="D127" t="s">
        <v>121</v>
      </c>
      <c r="E127" t="s">
        <v>118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7</v>
      </c>
      <c r="C128" t="s">
        <v>54</v>
      </c>
      <c r="D128" t="s">
        <v>121</v>
      </c>
      <c r="E128" t="s">
        <v>120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2</v>
      </c>
      <c r="C129" t="s">
        <v>54</v>
      </c>
      <c r="D129" t="s">
        <v>121</v>
      </c>
      <c r="E129" t="s">
        <v>112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107</v>
      </c>
      <c r="C130" t="s">
        <v>56</v>
      </c>
      <c r="D130" t="s">
        <v>123</v>
      </c>
      <c r="E130" t="s">
        <v>124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1611</v>
      </c>
      <c r="C131" t="s">
        <v>52</v>
      </c>
      <c r="D131" t="s">
        <v>125</v>
      </c>
      <c r="E131" t="s">
        <v>107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</v>
      </c>
      <c r="C132" t="s">
        <v>54</v>
      </c>
      <c r="D132" t="s">
        <v>125</v>
      </c>
      <c r="E132" t="s">
        <v>110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62</v>
      </c>
      <c r="C133" t="s">
        <v>52</v>
      </c>
      <c r="D133" t="s">
        <v>126</v>
      </c>
      <c r="E133" t="s">
        <v>107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64</v>
      </c>
      <c r="C134" t="s">
        <v>52</v>
      </c>
      <c r="D134" t="s">
        <v>126</v>
      </c>
      <c r="E134" t="s">
        <v>115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3</v>
      </c>
      <c r="D135" t="s">
        <v>127</v>
      </c>
      <c r="E135" t="s">
        <v>107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</v>
      </c>
      <c r="D136" t="s">
        <v>127</v>
      </c>
      <c r="E136" t="s">
        <v>128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137</v>
      </c>
      <c r="C137" t="s">
        <v>52</v>
      </c>
      <c r="D137" t="s">
        <v>129</v>
      </c>
      <c r="E137" t="s">
        <v>107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1025</v>
      </c>
      <c r="C138" t="s">
        <v>52</v>
      </c>
      <c r="D138" t="s">
        <v>130</v>
      </c>
      <c r="E138" t="s">
        <v>107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52</v>
      </c>
      <c r="D139" t="s">
        <v>130</v>
      </c>
      <c r="E139" t="s">
        <v>112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1427</v>
      </c>
      <c r="C140" t="s">
        <v>52</v>
      </c>
      <c r="D140" t="s">
        <v>131</v>
      </c>
      <c r="E140" t="s">
        <v>107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8</v>
      </c>
      <c r="C141" t="s">
        <v>54</v>
      </c>
      <c r="D141" t="s">
        <v>131</v>
      </c>
      <c r="E141" t="s">
        <v>110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52</v>
      </c>
      <c r="D142" t="s">
        <v>131</v>
      </c>
      <c r="E142" t="s">
        <v>112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27</v>
      </c>
      <c r="C143" t="s">
        <v>52</v>
      </c>
      <c r="D143" t="s">
        <v>132</v>
      </c>
      <c r="E143" t="s">
        <v>107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52</v>
      </c>
      <c r="D144" t="s">
        <v>132</v>
      </c>
      <c r="E144" t="s">
        <v>115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543</v>
      </c>
      <c r="C145" t="s">
        <v>52</v>
      </c>
      <c r="D145" t="s">
        <v>133</v>
      </c>
      <c r="E145" t="s">
        <v>107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78</v>
      </c>
      <c r="C146" t="s">
        <v>52</v>
      </c>
      <c r="D146" t="s">
        <v>133</v>
      </c>
      <c r="E146" t="s">
        <v>115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109</v>
      </c>
      <c r="C147" t="s">
        <v>52</v>
      </c>
      <c r="D147" t="s">
        <v>134</v>
      </c>
      <c r="E147" t="s">
        <v>107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153</v>
      </c>
      <c r="C148" t="s">
        <v>52</v>
      </c>
      <c r="D148" t="s">
        <v>135</v>
      </c>
      <c r="E148" t="s">
        <v>107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52</v>
      </c>
      <c r="D149" t="s">
        <v>135</v>
      </c>
      <c r="E149" t="s">
        <v>136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6</v>
      </c>
      <c r="C150" t="s">
        <v>52</v>
      </c>
      <c r="D150" t="s">
        <v>135</v>
      </c>
      <c r="E150" t="s">
        <v>128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213</v>
      </c>
      <c r="C151" t="s">
        <v>52</v>
      </c>
      <c r="D151" t="s">
        <v>137</v>
      </c>
      <c r="E151" t="s">
        <v>138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2</v>
      </c>
      <c r="C152" t="s">
        <v>52</v>
      </c>
      <c r="D152" t="s">
        <v>139</v>
      </c>
      <c r="E152" t="s">
        <v>136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33</v>
      </c>
      <c r="C153" t="s">
        <v>52</v>
      </c>
      <c r="D153" t="s">
        <v>140</v>
      </c>
      <c r="E153" t="s">
        <v>141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52</v>
      </c>
      <c r="D154" t="s">
        <v>140</v>
      </c>
      <c r="E154" t="s">
        <v>112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305</v>
      </c>
      <c r="C155" t="s">
        <v>52</v>
      </c>
      <c r="D155" t="s">
        <v>142</v>
      </c>
      <c r="E155" t="s">
        <v>107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</v>
      </c>
      <c r="C156" t="s">
        <v>52</v>
      </c>
      <c r="D156" t="s">
        <v>142</v>
      </c>
      <c r="E156" t="s">
        <v>143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52</v>
      </c>
      <c r="D157" t="s">
        <v>144</v>
      </c>
      <c r="E157" t="s">
        <v>107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4</v>
      </c>
      <c r="C158" t="s">
        <v>52</v>
      </c>
      <c r="D158" t="s">
        <v>144</v>
      </c>
      <c r="E158" t="s">
        <v>112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7</v>
      </c>
      <c r="C159" t="s">
        <v>56</v>
      </c>
      <c r="D159" t="s">
        <v>145</v>
      </c>
      <c r="E159" t="s">
        <v>146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56</v>
      </c>
      <c r="D160" t="s">
        <v>145</v>
      </c>
      <c r="E160" t="s">
        <v>124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A162" t="s">
        <v>149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A163" t="s">
        <v>78</v>
      </c>
      <c r="B163" t="s">
        <v>148</v>
      </c>
      <c r="C163" t="s">
        <v>80</v>
      </c>
      <c r="D163" t="s">
        <v>104</v>
      </c>
      <c r="E163" t="s">
        <v>105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245</v>
      </c>
      <c r="C164" t="s">
        <v>32</v>
      </c>
      <c r="D164" t="s">
        <v>106</v>
      </c>
      <c r="E164" t="s">
        <v>107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163</v>
      </c>
      <c r="C165" t="s">
        <v>32</v>
      </c>
      <c r="D165" t="s">
        <v>109</v>
      </c>
      <c r="E165" t="s">
        <v>107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231</v>
      </c>
      <c r="C166" t="s">
        <v>32</v>
      </c>
      <c r="D166" t="s">
        <v>114</v>
      </c>
      <c r="E166" t="s">
        <v>107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33</v>
      </c>
      <c r="C167" t="s">
        <v>34</v>
      </c>
      <c r="D167" t="s">
        <v>121</v>
      </c>
      <c r="E167" t="s">
        <v>122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2</v>
      </c>
      <c r="C168" t="s">
        <v>34</v>
      </c>
      <c r="D168" t="s">
        <v>121</v>
      </c>
      <c r="E168" t="s">
        <v>112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22</v>
      </c>
      <c r="C169" t="s">
        <v>34</v>
      </c>
      <c r="D169" t="s">
        <v>123</v>
      </c>
      <c r="E169" t="s">
        <v>124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116</v>
      </c>
      <c r="C170" t="s">
        <v>32</v>
      </c>
      <c r="D170" t="s">
        <v>125</v>
      </c>
      <c r="E170" t="s">
        <v>107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B171">
        <v>1</v>
      </c>
      <c r="C171" t="s">
        <v>34</v>
      </c>
      <c r="D171" t="s">
        <v>125</v>
      </c>
      <c r="E171" t="s">
        <v>110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B172">
        <v>34</v>
      </c>
      <c r="C172" t="s">
        <v>32</v>
      </c>
      <c r="D172" t="s">
        <v>126</v>
      </c>
      <c r="E172" t="s">
        <v>107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B173">
        <v>3</v>
      </c>
      <c r="D173" t="s">
        <v>127</v>
      </c>
      <c r="E173" t="s">
        <v>107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2</v>
      </c>
      <c r="D174" t="s">
        <v>127</v>
      </c>
      <c r="E174" t="s">
        <v>128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15</v>
      </c>
      <c r="C175" t="s">
        <v>32</v>
      </c>
      <c r="D175" t="s">
        <v>129</v>
      </c>
      <c r="E175" t="s">
        <v>107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92</v>
      </c>
      <c r="C176" t="s">
        <v>32</v>
      </c>
      <c r="D176" t="s">
        <v>130</v>
      </c>
      <c r="E176" t="s">
        <v>107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77</v>
      </c>
      <c r="C177" t="s">
        <v>32</v>
      </c>
      <c r="D177" t="s">
        <v>131</v>
      </c>
      <c r="E177" t="s">
        <v>107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</v>
      </c>
      <c r="C178" t="s">
        <v>34</v>
      </c>
      <c r="D178" t="s">
        <v>131</v>
      </c>
      <c r="E178" t="s">
        <v>110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30</v>
      </c>
      <c r="C179" t="s">
        <v>32</v>
      </c>
      <c r="D179" t="s">
        <v>133</v>
      </c>
      <c r="E179" t="s">
        <v>107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109</v>
      </c>
      <c r="C180" t="s">
        <v>32</v>
      </c>
      <c r="D180" t="s">
        <v>134</v>
      </c>
      <c r="E180" t="s">
        <v>107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</v>
      </c>
      <c r="C181" t="s">
        <v>32</v>
      </c>
      <c r="D181" t="s">
        <v>135</v>
      </c>
      <c r="E181" t="s">
        <v>128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188</v>
      </c>
      <c r="C182" t="s">
        <v>32</v>
      </c>
      <c r="D182" t="s">
        <v>137</v>
      </c>
      <c r="E182" t="s">
        <v>138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1</v>
      </c>
      <c r="C183" t="s">
        <v>32</v>
      </c>
      <c r="D183" t="s">
        <v>140</v>
      </c>
      <c r="E183" t="s">
        <v>141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1</v>
      </c>
      <c r="C184" t="s">
        <v>32</v>
      </c>
      <c r="D184" t="s">
        <v>140</v>
      </c>
      <c r="E184" t="s">
        <v>112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6</v>
      </c>
      <c r="C185" t="s">
        <v>32</v>
      </c>
      <c r="D185" t="s">
        <v>142</v>
      </c>
      <c r="E185" t="s">
        <v>107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2</v>
      </c>
      <c r="C186" t="s">
        <v>32</v>
      </c>
      <c r="D186" t="s">
        <v>144</v>
      </c>
      <c r="E186" t="s">
        <v>112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A188" t="s">
        <v>150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t="s">
        <v>151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A190" t="s">
        <v>78</v>
      </c>
      <c r="B190" t="s">
        <v>88</v>
      </c>
      <c r="C190" t="s">
        <v>80</v>
      </c>
      <c r="D190" t="s">
        <v>81</v>
      </c>
      <c r="E190" t="s">
        <v>82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1601</v>
      </c>
      <c r="C191" t="s">
        <v>36</v>
      </c>
      <c r="D191" t="s">
        <v>83</v>
      </c>
      <c r="E191" t="s">
        <v>84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28</v>
      </c>
      <c r="C192" t="s">
        <v>42</v>
      </c>
      <c r="D192" t="s">
        <v>83</v>
      </c>
      <c r="E192" t="s">
        <v>94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829</v>
      </c>
      <c r="D193" t="s">
        <v>83</v>
      </c>
      <c r="E193" t="s">
        <v>152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150</v>
      </c>
      <c r="C194" t="s">
        <v>36</v>
      </c>
      <c r="D194" t="s">
        <v>83</v>
      </c>
      <c r="E194" t="s">
        <v>85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48</v>
      </c>
      <c r="C195" t="s">
        <v>38</v>
      </c>
      <c r="D195" t="s">
        <v>83</v>
      </c>
      <c r="E195" t="s">
        <v>95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5</v>
      </c>
      <c r="C196" t="s">
        <v>42</v>
      </c>
      <c r="D196" t="s">
        <v>89</v>
      </c>
      <c r="E196" t="s">
        <v>96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1</v>
      </c>
      <c r="C197" t="s">
        <v>40</v>
      </c>
      <c r="D197" t="s">
        <v>97</v>
      </c>
      <c r="E197" t="s">
        <v>94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28</v>
      </c>
      <c r="C198" t="s">
        <v>42</v>
      </c>
      <c r="D198" t="s">
        <v>98</v>
      </c>
      <c r="E198" t="s">
        <v>94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A200" t="s">
        <v>153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A201" t="s">
        <v>154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A202" t="s">
        <v>155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A203" t="s">
        <v>151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A204" t="s">
        <v>78</v>
      </c>
      <c r="B204" t="s">
        <v>88</v>
      </c>
      <c r="C204" t="s">
        <v>80</v>
      </c>
      <c r="D204" t="s">
        <v>81</v>
      </c>
      <c r="E204" t="s">
        <v>82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t="s">
        <v>156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157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A208" t="s">
        <v>158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t="s">
        <v>159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t="s">
        <v>160</v>
      </c>
      <c r="B210" t="s">
        <v>161</v>
      </c>
      <c r="C210" t="s">
        <v>162</v>
      </c>
      <c r="D210" t="s">
        <v>163</v>
      </c>
      <c r="E210" t="s">
        <v>105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>
        <v>1</v>
      </c>
      <c r="C211" t="s">
        <v>46</v>
      </c>
      <c r="D211" t="s">
        <v>164</v>
      </c>
      <c r="E211" t="s">
        <v>107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>
        <v>730</v>
      </c>
      <c r="C212" t="s">
        <v>46</v>
      </c>
      <c r="D212" t="s">
        <v>106</v>
      </c>
      <c r="E212" t="s">
        <v>107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>
        <v>3</v>
      </c>
      <c r="C213" t="s">
        <v>46</v>
      </c>
      <c r="D213" t="s">
        <v>106</v>
      </c>
      <c r="E213" t="s">
        <v>108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>
        <v>167</v>
      </c>
      <c r="C214" t="s">
        <v>46</v>
      </c>
      <c r="D214" t="s">
        <v>109</v>
      </c>
      <c r="E214" t="s">
        <v>107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>
        <v>188</v>
      </c>
      <c r="C215" t="s">
        <v>46</v>
      </c>
      <c r="D215" t="s">
        <v>114</v>
      </c>
      <c r="E215" t="s">
        <v>107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A216">
        <v>21</v>
      </c>
      <c r="D216" t="s">
        <v>121</v>
      </c>
      <c r="E216" t="s">
        <v>122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A217">
        <v>2</v>
      </c>
      <c r="D217" t="s">
        <v>121</v>
      </c>
      <c r="E217" t="s">
        <v>120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A218">
        <v>1</v>
      </c>
      <c r="D218" t="s">
        <v>121</v>
      </c>
      <c r="E218" t="s">
        <v>112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A219">
        <v>10</v>
      </c>
      <c r="D219" t="s">
        <v>123</v>
      </c>
      <c r="E219" t="s">
        <v>124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A220">
        <v>372</v>
      </c>
      <c r="B220" t="s">
        <v>44</v>
      </c>
      <c r="C220" t="s">
        <v>46</v>
      </c>
      <c r="D220" t="s">
        <v>125</v>
      </c>
      <c r="E220" t="s">
        <v>107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A221">
        <v>9</v>
      </c>
      <c r="B221" t="s">
        <v>44</v>
      </c>
      <c r="C221" t="s">
        <v>46</v>
      </c>
      <c r="D221" t="s">
        <v>126</v>
      </c>
      <c r="E221" t="s">
        <v>107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A222">
        <v>9</v>
      </c>
      <c r="B222" t="s">
        <v>44</v>
      </c>
      <c r="C222" t="s">
        <v>46</v>
      </c>
      <c r="D222" t="s">
        <v>126</v>
      </c>
      <c r="E222" t="s">
        <v>115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A223">
        <v>85</v>
      </c>
      <c r="C223" t="s">
        <v>46</v>
      </c>
      <c r="D223" t="s">
        <v>127</v>
      </c>
      <c r="E223" t="s">
        <v>107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A224">
        <v>16</v>
      </c>
      <c r="B224" t="s">
        <v>44</v>
      </c>
      <c r="C224" t="s">
        <v>46</v>
      </c>
      <c r="D224" t="s">
        <v>129</v>
      </c>
      <c r="E224" t="s">
        <v>107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>
        <v>106</v>
      </c>
      <c r="B225" t="s">
        <v>44</v>
      </c>
      <c r="C225" t="s">
        <v>46</v>
      </c>
      <c r="D225" t="s">
        <v>130</v>
      </c>
      <c r="E225" t="s">
        <v>107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>
        <v>24</v>
      </c>
      <c r="B226" t="s">
        <v>44</v>
      </c>
      <c r="C226" t="s">
        <v>46</v>
      </c>
      <c r="D226" t="s">
        <v>131</v>
      </c>
      <c r="E226" t="s">
        <v>107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>
        <v>28</v>
      </c>
      <c r="B227" t="s">
        <v>44</v>
      </c>
      <c r="C227" t="s">
        <v>46</v>
      </c>
      <c r="D227" t="s">
        <v>133</v>
      </c>
      <c r="E227" t="s">
        <v>107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>
        <v>5</v>
      </c>
      <c r="B228" t="s">
        <v>44</v>
      </c>
      <c r="C228" t="s">
        <v>46</v>
      </c>
      <c r="D228" t="s">
        <v>133</v>
      </c>
      <c r="E228" t="s">
        <v>115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>
        <v>4</v>
      </c>
      <c r="C229" t="s">
        <v>46</v>
      </c>
      <c r="D229" t="s">
        <v>134</v>
      </c>
      <c r="E229" t="s">
        <v>107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>
        <v>79</v>
      </c>
      <c r="D230" t="s">
        <v>137</v>
      </c>
      <c r="E230" t="s">
        <v>138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>
        <v>1</v>
      </c>
      <c r="C231" t="s">
        <v>46</v>
      </c>
      <c r="D231" t="s">
        <v>142</v>
      </c>
      <c r="E231" t="s">
        <v>107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t="s">
        <v>153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165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166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160</v>
      </c>
      <c r="B236" t="s">
        <v>161</v>
      </c>
      <c r="C236" t="s">
        <v>162</v>
      </c>
      <c r="D236" t="s">
        <v>167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t="s">
        <v>50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t="s">
        <v>78</v>
      </c>
      <c r="B239" t="s">
        <v>88</v>
      </c>
      <c r="C239" t="s">
        <v>80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 t="s">
        <v>51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 t="s">
        <v>78</v>
      </c>
      <c r="B242" t="s">
        <v>88</v>
      </c>
      <c r="C242" t="s">
        <v>80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9:35" x14ac:dyDescent="0.2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9:35" x14ac:dyDescent="0.2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9:35" x14ac:dyDescent="0.2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9:35" x14ac:dyDescent="0.2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9:35" x14ac:dyDescent="0.2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9:35" x14ac:dyDescent="0.2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9:35" x14ac:dyDescent="0.2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9:35" x14ac:dyDescent="0.2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9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9:35" x14ac:dyDescent="0.2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9:35" x14ac:dyDescent="0.2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9:35" x14ac:dyDescent="0.2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9:35" x14ac:dyDescent="0.2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9:35" x14ac:dyDescent="0.2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9:35" x14ac:dyDescent="0.2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9:35" x14ac:dyDescent="0.2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9:35" x14ac:dyDescent="0.2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9:35" x14ac:dyDescent="0.2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9:35" x14ac:dyDescent="0.2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9:35" x14ac:dyDescent="0.2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9:35" x14ac:dyDescent="0.2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9:35" x14ac:dyDescent="0.2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9:35" x14ac:dyDescent="0.2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9:35" x14ac:dyDescent="0.2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9:35" x14ac:dyDescent="0.2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9:35" x14ac:dyDescent="0.2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9:35" x14ac:dyDescent="0.2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9:35" x14ac:dyDescent="0.2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9:35" x14ac:dyDescent="0.2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9:35" x14ac:dyDescent="0.2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9:35" x14ac:dyDescent="0.2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9:35" x14ac:dyDescent="0.2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9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9:35" x14ac:dyDescent="0.2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9:35" x14ac:dyDescent="0.2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9:35" x14ac:dyDescent="0.2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9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9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9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9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9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9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9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9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9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9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9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9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2015-01-08T20:02:05Z</dcterms:modified>
</cp:coreProperties>
</file>