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<sst xmlns="http://schemas.openxmlformats.org/spreadsheetml/2006/main" count="1533" uniqueCount="231">
  <si>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</si>
  <si>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</si>
  <si>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</si>
  <si>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</si>
  <si>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</si>
  <si>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</si>
  <si>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</si>
  <si>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</si>
  <si>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</si>
  <si>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</si>
  <si>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</si>
  <si>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</si>
  <si>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</si>
  <si>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</si>
  <si>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</si>
  <si>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</si>
  <si>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</si>
  <si>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</si>
  <si>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</si>
  <si>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</si>
  <si>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</si>
  <si>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</si>
  <si>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</si>
  <si>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</si>
  <si>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</si>
  <si>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</si>
  <si>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</si>
  <si>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</si>
  <si>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</si>
  <si>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</si>
  <si>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</si>
  <si>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</si>
  <si>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</si>
  <si>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</si>
  <si>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</si>
  <si>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</si>
  <si>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</si>
  <si>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</si>
  <si>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</si>
  <si>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</si>
  <si>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</si>
  <si>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</si>
  <si>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</si>
  <si>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</si>
  <si>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</si>
  <si>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</si>
  <si>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</si>
  <si>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</si>
  <si>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</si>
  <si>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</si>
  <si>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</si>
  <si>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</si>
  <si>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</si>
  <si>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</si>
  <si>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</si>
  <si>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</si>
  <si>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</si>
  <si>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</si>
  <si>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</si>
  <si>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</si>
  <si>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</si>
  <si>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</si>
  <si>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</si>
  <si>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</si>
  <si>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</si>
  <si>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</si>
  <si>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</si>
  <si>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</si>
  <si>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</si>
  <si>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</si>
  <si>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</si>
  <si>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</si>
  <si>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</si>
  <si>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</si>
  <si>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non-LibPress libraries to add website page views here</t>
  </si>
  <si>
    <t>Bibliocomms libraries:  to add up catalogue page views from B'Comons catalgoue to  the left cell</t>
  </si>
  <si>
    <t>LibPress libraries: if applicable, to add up page views from PLOT site to the left cell</t>
  </si>
  <si>
    <t>NCLF, NELF, BCK</t>
  </si>
  <si>
    <t>New Patrons</t>
  </si>
  <si>
    <t xml:space="preserve"> </t>
  </si>
  <si>
    <t>Patron count</t>
  </si>
  <si>
    <t>count as</t>
  </si>
  <si>
    <t>Patron Group</t>
  </si>
  <si>
    <t>PL Adult</t>
  </si>
  <si>
    <t>PL Juvenile</t>
  </si>
  <si>
    <t>PL Temporary</t>
  </si>
  <si>
    <t>PL BC OneCard</t>
  </si>
  <si>
    <t>PL Non Resident</t>
  </si>
  <si>
    <t>PL Federation</t>
  </si>
  <si>
    <t>Home Libraries of</t>
  </si>
  <si>
    <t>Opted in Users</t>
  </si>
  <si>
    <t>count</t>
  </si>
  <si>
    <t>Home Library</t>
  </si>
  <si>
    <t>Bowen Island Public Library</t>
  </si>
  <si>
    <t>Fraser Valley Public Library</t>
  </si>
  <si>
    <t>Lillooet Branch</t>
  </si>
  <si>
    <t>Lytton Library</t>
  </si>
  <si>
    <t>Okanagan Regional Library</t>
  </si>
  <si>
    <t>Pemberton and District Public Library</t>
  </si>
  <si>
    <t>Powell River Public Library</t>
  </si>
  <si>
    <t>Squamish Public Library</t>
  </si>
  <si>
    <t>Terrace Public Library</t>
  </si>
  <si>
    <t>Vancouver Public Library</t>
  </si>
  <si>
    <t>Active Patrons</t>
  </si>
  <si>
    <t>in Last 3 years</t>
  </si>
  <si>
    <t>where circ=home branch</t>
  </si>
  <si>
    <t>ar</t>
  </si>
  <si>
    <t>PL Circ +Copy Edit</t>
  </si>
  <si>
    <t>PL Circ +Full Cat</t>
  </si>
  <si>
    <t>PL Circulator</t>
  </si>
  <si>
    <t>PL Extended Loans</t>
  </si>
  <si>
    <t>PL General Staff</t>
  </si>
  <si>
    <t>PL Home Services</t>
  </si>
  <si>
    <t>PL Local System Administrator</t>
  </si>
  <si>
    <t>PL No-fines</t>
  </si>
  <si>
    <t>where circ lib</t>
  </si>
  <si>
    <t>nor equal home lib</t>
  </si>
  <si>
    <t>100 Mile House Branch</t>
  </si>
  <si>
    <t>Cache Creek Library</t>
  </si>
  <si>
    <t>Castlegar Public Library</t>
  </si>
  <si>
    <t>Fernie Heritage Library</t>
  </si>
  <si>
    <t>Fort St. James Public Library</t>
  </si>
  <si>
    <t>Greater Victoria Public Library</t>
  </si>
  <si>
    <t>Kamloops Library</t>
  </si>
  <si>
    <t>Merritt Library</t>
  </si>
  <si>
    <t>North Kamloops Library</t>
  </si>
  <si>
    <t>North Vancouver City Library</t>
  </si>
  <si>
    <t>Port Moody Public Library</t>
  </si>
  <si>
    <t>Quesnel Branch</t>
  </si>
  <si>
    <t>Savona Library</t>
  </si>
  <si>
    <t>Stewart Public Library</t>
  </si>
  <si>
    <t>Vancouver Island Regional Library</t>
  </si>
  <si>
    <t>Whistler Public Library</t>
  </si>
  <si>
    <t>Williams Lake Branch</t>
  </si>
  <si>
    <t>Titles Held</t>
  </si>
  <si>
    <t>titles</t>
  </si>
  <si>
    <t>shelving location</t>
  </si>
  <si>
    <t>circ_modifier</t>
  </si>
  <si>
    <t>AV Section</t>
  </si>
  <si>
    <t>alternate-format</t>
  </si>
  <si>
    <t>audiobook-cassette</t>
  </si>
  <si>
    <t>audiobook-cd</t>
  </si>
  <si>
    <t>book</t>
  </si>
  <si>
    <t>cassette-and-book-in-bag</t>
  </si>
  <si>
    <t>cd-and-book-in-bag</t>
  </si>
  <si>
    <t>cd-rom</t>
  </si>
  <si>
    <t>compact-disc</t>
  </si>
  <si>
    <t>dvd</t>
  </si>
  <si>
    <t>hardback</t>
  </si>
  <si>
    <t>media</t>
  </si>
  <si>
    <t>mp-3-audio-disc</t>
  </si>
  <si>
    <t>paperback</t>
  </si>
  <si>
    <t>playaway</t>
  </si>
  <si>
    <t>restricted-access</t>
  </si>
  <si>
    <t>video-games</t>
  </si>
  <si>
    <t>[null]</t>
  </si>
  <si>
    <t>Adult Fiction</t>
  </si>
  <si>
    <t>juvenile-collection</t>
  </si>
  <si>
    <t>Book Bus</t>
  </si>
  <si>
    <t>Children's section</t>
  </si>
  <si>
    <t>box</t>
  </si>
  <si>
    <t>cd-and-book</t>
  </si>
  <si>
    <t>magazine</t>
  </si>
  <si>
    <t>Display</t>
  </si>
  <si>
    <t>First Nations Collection</t>
  </si>
  <si>
    <t>Front Desk</t>
  </si>
  <si>
    <t>e-reader</t>
  </si>
  <si>
    <t>library-equipment</t>
  </si>
  <si>
    <t>Games</t>
  </si>
  <si>
    <t>Juvenile Fiction</t>
  </si>
  <si>
    <t>Juvenile Graphic Novel</t>
  </si>
  <si>
    <t>Juvenile Non-fiction</t>
  </si>
  <si>
    <t>Magazines</t>
  </si>
  <si>
    <t>Non-fiction</t>
  </si>
  <si>
    <t>binder</t>
  </si>
  <si>
    <t>inter-library-loan</t>
  </si>
  <si>
    <t>Paperbacks</t>
  </si>
  <si>
    <t>Reference section</t>
  </si>
  <si>
    <t>kit</t>
  </si>
  <si>
    <t>Stacks</t>
  </si>
  <si>
    <t>Staff Room</t>
  </si>
  <si>
    <t>Titles Held by Branch</t>
  </si>
  <si>
    <t>Library</t>
  </si>
  <si>
    <t>stbb</t>
  </si>
  <si>
    <t>Bridge River Branch</t>
  </si>
  <si>
    <t>Gold Bridge Branch</t>
  </si>
  <si>
    <t>Lillooet Area Book Bus</t>
  </si>
  <si>
    <t>Volumes Held</t>
  </si>
  <si>
    <t>volumes</t>
  </si>
  <si>
    <t>Volumes Held by Branch</t>
  </si>
  <si>
    <t>svbb</t>
  </si>
  <si>
    <t>Volumes Added</t>
  </si>
  <si>
    <t>Circ by Home Lib</t>
  </si>
  <si>
    <t>and Patron Group</t>
  </si>
  <si>
    <t>where circ = home lib</t>
  </si>
  <si>
    <t>PL ILL</t>
  </si>
  <si>
    <t>scbb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</si>
  <si>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</si>
  <si>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</si>
  <si>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</si>
  <si>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</si>
  <si>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</si>
  <si>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</si>
  <si>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</si>
  <si>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</si>
  <si>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</si>
  <si>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</si>
  <si>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</si>
  <si>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</si>
  <si>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Non-Fiction</t>
  </si>
  <si>
    <t>precat</t>
  </si>
  <si>
    <t>3-week-videos</t>
  </si>
  <si>
    <t>best-seller</t>
  </si>
  <si>
    <t>readalongs</t>
  </si>
  <si>
    <t>Young Adult Fiction</t>
  </si>
  <si>
    <t>by Branch</t>
  </si>
  <si>
    <t>sum</t>
  </si>
  <si>
    <t>sccbb</t>
  </si>
  <si>
    <t>Children &amp; Book Circ</t>
  </si>
  <si>
    <t>by Item Type</t>
  </si>
  <si>
    <t>Item Type</t>
  </si>
  <si>
    <t>Children books</t>
  </si>
  <si>
    <t>DVD / Video</t>
  </si>
  <si>
    <t>Magazine</t>
  </si>
  <si>
    <t>Paperback</t>
  </si>
  <si>
    <t>Paperback books</t>
  </si>
  <si>
    <t>stats by branch</t>
  </si>
  <si>
    <t xml:space="preserve">total circ </t>
  </si>
  <si>
    <t xml:space="preserve">total circ of children's materials </t>
  </si>
  <si>
    <t>total volume held</t>
  </si>
  <si>
    <t>total title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</si>
</sst>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70D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4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/>
    </xf>
    <xf numFmtId="0" fontId="1" fillId="9" borderId="0" xfId="0" applyFont="1" applyFill="1" applyAlignment="1">
      <alignment horizontal="left" vertical="justify" wrapText="1" readingOrder="1"/>
    </xf>
    <xf numFmtId="0" fontId="0" fillId="15" borderId="0" xfId="0" applyFill="1"/>
    <xf numFmtId="0" fontId="1" fillId="15" borderId="0" xfId="0" applyFont="1" applyFill="1"/>
    <xf numFmtId="0" fontId="5" fillId="15" borderId="0" xfId="0" applyFont="1" applyFill="1" applyBorder="1" applyAlignment="1">
      <alignment vertical="top"/>
    </xf>
    <xf numFmtId="0" fontId="0" fillId="15" borderId="0" xfId="0" applyFill="1" applyBorder="1" applyAlignment="1">
      <alignment wrapText="1"/>
    </xf>
    <xf numFmtId="0" fontId="2" fillId="15" borderId="0" xfId="0" applyFont="1" applyFill="1" applyBorder="1" applyAlignment="1" applyProtection="1">
      <alignment vertical="top" wrapText="1"/>
      <protection locked="0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173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19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13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9</v>
      </c>
      <c r="F5" s="3"/>
    </row>
    <row r="6" spans="1:9" ht="15.75" x14ac:dyDescent="0.2">
      <c r="A6" s="28"/>
      <c r="B6" s="26">
        <v>532</v>
      </c>
      <c r="C6" s="25" t="s">
        <v>70</v>
      </c>
      <c r="D6" s="26" t="s">
        <v>12</v>
      </c>
      <c r="E6" s="25">
        <f>SUMIF(C34:C10004, "ar", B34:B10004) + SUMIF(C34:C10004, "arj", B34:B10004)</f>
        <v>1357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263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52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53</v>
      </c>
      <c r="F9" s="3"/>
    </row>
    <row r="10" spans="1:9" ht="31.5" customHeight="1" x14ac:dyDescent="0.2">
      <c r="A10" s="28"/>
      <c r="B10" s="26">
        <v>545</v>
      </c>
      <c r="C10" s="25" t="s">
        <v>69</v>
      </c>
      <c r="D10" s="24" t="s">
        <v>68</v>
      </c>
      <c r="E10" s="25">
        <f>SUMIF(C34:C10007, "arj", B34:B10007)</f>
        <v>223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20453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5378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21303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6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1594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67</v>
      </c>
      <c r="E16" s="21">
        <f>SUMIF(C34:C10013, "vv", B34:B10013) + SUMIF(C34:C10014, "vvm", B34:B10014)</f>
        <v>3866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64</v>
      </c>
      <c r="E17" s="21">
        <f>SUMIF(C34:C10014, "vcd", B34:B10014)</f>
        <v>5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65</v>
      </c>
      <c r="E18" s="21">
        <f>SUMIF(C34:C10015, "vpm", B34:B10015)</f>
        <v>0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66</v>
      </c>
      <c r="E19" s="21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2006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527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24043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3943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128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281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4532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13779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0</v>
      </c>
      <c r="F29" s="48" t="s">
        <v>77</v>
      </c>
    </row>
    <row r="30" spans="1:9" ht="31.5" x14ac:dyDescent="0.2">
      <c r="A30" s="32"/>
      <c r="B30" s="36">
        <v>665</v>
      </c>
      <c r="C30" s="37"/>
      <c r="D30" s="38" t="s">
        <v>51</v>
      </c>
      <c r="E30" s="37">
        <f>SUMIF(C34:C10000, "l_ill", B34:B10000)</f>
        <v>0</v>
      </c>
      <c r="F30" s="17"/>
    </row>
    <row r="31" spans="1:9" ht="15.75" x14ac:dyDescent="0.2">
      <c r="A31" s="39"/>
      <c r="B31" s="42">
        <v>763</v>
      </c>
      <c r="C31" s="41"/>
      <c r="D31" s="40" t="s">
        <v>71</v>
      </c>
      <c r="E31" s="43">
        <f>SUM(E32:E33)</f>
        <v>107</v>
      </c>
    </row>
    <row r="32" spans="1:9" ht="38.25" x14ac:dyDescent="0.2">
      <c r="A32" s="33"/>
      <c r="B32" s="42"/>
      <c r="C32" s="41"/>
      <c r="D32" s="40" t="s">
        <v>72</v>
      </c>
      <c r="E32" s="47">
        <v>107</v>
      </c>
      <c r="F32" s="46" t="s">
        <v>75</v>
      </c>
    </row>
    <row r="33" spans="1:35" ht="51" x14ac:dyDescent="0.2">
      <c r="A33" s="35"/>
      <c r="B33" s="42"/>
      <c r="C33" s="41"/>
      <c r="D33" s="40" t="s">
        <v>73</v>
      </c>
      <c r="E33" s="44" t="s">
        <v>74</v>
      </c>
      <c r="F33" s="45" t="s">
        <v>76</v>
      </c>
    </row>
    <row r="34" spans="1:35" ht="15.75" x14ac:dyDescent="0.2">
      <c r="A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50" customFormat="1" ht="15.75" x14ac:dyDescent="0.2">
      <c r="A35" s="51" t="s">
        <v>226</v>
      </c>
      <c r="C35" s="52" t="s">
        <v>227</v>
      </c>
      <c r="D35" s="53" t="s">
        <v>228</v>
      </c>
      <c r="E35" s="49" t="s">
        <v>229</v>
      </c>
      <c r="F35" s="49" t="s">
        <v>230</v>
      </c>
    </row>
    <row r="36" spans="1:35" ht="15.75" x14ac:dyDescent="0.2">
      <c r="A36" s="34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184</v>
      </c>
      <c r="C37">
        <v>757</v>
      </c>
      <c r="D37">
        <v>115</v>
      </c>
      <c r="E37">
        <v>4302</v>
      </c>
      <c r="F37">
        <v>4276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185</v>
      </c>
      <c r="C38">
        <v>1234</v>
      </c>
      <c r="D38">
        <v>371</v>
      </c>
      <c r="E38">
        <v>4797</v>
      </c>
      <c r="F38">
        <v>4791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186</v>
      </c>
      <c r="E39">
        <v>240</v>
      </c>
      <c r="F39">
        <v>240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A40" t="s">
        <v>95</v>
      </c>
      <c r="C40">
        <v>27300</v>
      </c>
      <c r="D40">
        <v>4045</v>
      </c>
      <c r="E40">
        <v>17442</v>
      </c>
      <c r="F40">
        <v>16812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78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79</v>
      </c>
      <c r="B46" t="s">
        <v>80</v>
      </c>
      <c r="C46" t="s">
        <v>81</v>
      </c>
      <c r="D46" t="s">
        <v>82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121</v>
      </c>
      <c r="C47" t="s">
        <v>4</v>
      </c>
      <c r="D47" t="s">
        <v>83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45</v>
      </c>
      <c r="C48" t="s">
        <v>4</v>
      </c>
      <c r="D48" t="s">
        <v>84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5</v>
      </c>
      <c r="C49" t="s">
        <v>4</v>
      </c>
      <c r="D49" t="s">
        <v>85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5</v>
      </c>
      <c r="C50" t="s">
        <v>10</v>
      </c>
      <c r="D50" t="s">
        <v>86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19</v>
      </c>
      <c r="C51" t="s">
        <v>6</v>
      </c>
      <c r="D51" t="s">
        <v>87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4</v>
      </c>
      <c r="C52" t="s">
        <v>8</v>
      </c>
      <c r="D52" t="s">
        <v>88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A54" t="s">
        <v>89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A55" t="s">
        <v>90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A56" t="s">
        <v>79</v>
      </c>
      <c r="B56" t="s">
        <v>91</v>
      </c>
      <c r="C56" t="s">
        <v>81</v>
      </c>
      <c r="D56" t="s">
        <v>92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8</v>
      </c>
      <c r="D57" t="s">
        <v>93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8</v>
      </c>
      <c r="D58" t="s">
        <v>94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2</v>
      </c>
      <c r="C59" t="s">
        <v>4</v>
      </c>
      <c r="D59" t="s">
        <v>95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10</v>
      </c>
      <c r="D60" t="s">
        <v>96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10</v>
      </c>
      <c r="D61" t="s">
        <v>97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5</v>
      </c>
      <c r="C62" t="s">
        <v>8</v>
      </c>
      <c r="D62" t="s">
        <v>98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10</v>
      </c>
      <c r="D63" t="s">
        <v>99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8</v>
      </c>
      <c r="D64" t="s">
        <v>100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1</v>
      </c>
      <c r="C65" t="s">
        <v>10</v>
      </c>
      <c r="D65" t="s">
        <v>101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1</v>
      </c>
      <c r="C66" t="s">
        <v>8</v>
      </c>
      <c r="D66" t="s">
        <v>102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A68" t="s">
        <v>103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A69" t="s">
        <v>104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A70" t="s">
        <v>105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A71" t="s">
        <v>79</v>
      </c>
      <c r="B71" t="s">
        <v>91</v>
      </c>
      <c r="C71" t="s">
        <v>81</v>
      </c>
      <c r="D71" t="s">
        <v>82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1054</v>
      </c>
      <c r="C72" t="s">
        <v>106</v>
      </c>
      <c r="D72" t="s">
        <v>83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10</v>
      </c>
      <c r="C73" t="s">
        <v>17</v>
      </c>
      <c r="D73" t="s">
        <v>86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1</v>
      </c>
      <c r="C74" t="s">
        <v>106</v>
      </c>
      <c r="D74" t="s">
        <v>107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5</v>
      </c>
      <c r="C75" t="s">
        <v>106</v>
      </c>
      <c r="D75" t="s">
        <v>108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2</v>
      </c>
      <c r="C76" t="s">
        <v>106</v>
      </c>
      <c r="D76" t="s">
        <v>109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8</v>
      </c>
      <c r="C77" t="s">
        <v>106</v>
      </c>
      <c r="D77" t="s">
        <v>110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20</v>
      </c>
      <c r="C78" t="s">
        <v>15</v>
      </c>
      <c r="D78" t="s">
        <v>88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1</v>
      </c>
      <c r="C79" t="s">
        <v>106</v>
      </c>
      <c r="D79" t="s">
        <v>111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2</v>
      </c>
      <c r="C80" t="s">
        <v>106</v>
      </c>
      <c r="D80" t="s">
        <v>112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B81">
        <v>223</v>
      </c>
      <c r="C81" t="s">
        <v>69</v>
      </c>
      <c r="D81" t="s">
        <v>84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B82">
        <v>5</v>
      </c>
      <c r="C82" t="s">
        <v>106</v>
      </c>
      <c r="D82" t="s">
        <v>113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B83">
        <v>42</v>
      </c>
      <c r="C83" t="s">
        <v>106</v>
      </c>
      <c r="D83" t="s">
        <v>114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B84">
        <v>263</v>
      </c>
      <c r="C84" t="s">
        <v>13</v>
      </c>
      <c r="D84" t="s">
        <v>87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B85">
        <v>14</v>
      </c>
      <c r="C85" t="s">
        <v>106</v>
      </c>
      <c r="D85" t="s">
        <v>85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A87" t="s">
        <v>103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A88" t="s">
        <v>104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A89" t="s">
        <v>115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A90" t="s">
        <v>116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A91" t="s">
        <v>79</v>
      </c>
      <c r="B91" t="s">
        <v>91</v>
      </c>
      <c r="C91" t="s">
        <v>81</v>
      </c>
      <c r="D91" t="s">
        <v>92</v>
      </c>
      <c r="E91" t="s">
        <v>82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B92">
        <v>4</v>
      </c>
      <c r="C92" t="s">
        <v>17</v>
      </c>
      <c r="D92" t="s">
        <v>117</v>
      </c>
      <c r="E92" t="s">
        <v>83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B93">
        <v>1</v>
      </c>
      <c r="C93" t="s">
        <v>15</v>
      </c>
      <c r="D93" t="s">
        <v>93</v>
      </c>
      <c r="E93" t="s">
        <v>83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B94">
        <v>1</v>
      </c>
      <c r="C94" t="s">
        <v>17</v>
      </c>
      <c r="D94" t="s">
        <v>118</v>
      </c>
      <c r="E94" t="s">
        <v>83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B95">
        <v>1</v>
      </c>
      <c r="C95" t="s">
        <v>17</v>
      </c>
      <c r="D95" t="s">
        <v>119</v>
      </c>
      <c r="E95" t="s">
        <v>83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B96">
        <v>1</v>
      </c>
      <c r="C96" t="s">
        <v>17</v>
      </c>
      <c r="D96" t="s">
        <v>120</v>
      </c>
      <c r="E96" t="s">
        <v>83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</v>
      </c>
      <c r="C97" t="s">
        <v>17</v>
      </c>
      <c r="D97" t="s">
        <v>121</v>
      </c>
      <c r="E97" t="s">
        <v>87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</v>
      </c>
      <c r="C98" t="s">
        <v>15</v>
      </c>
      <c r="D98" t="s">
        <v>94</v>
      </c>
      <c r="E98" t="s">
        <v>83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2</v>
      </c>
      <c r="C99" t="s">
        <v>15</v>
      </c>
      <c r="D99" t="s">
        <v>94</v>
      </c>
      <c r="E99" t="s">
        <v>86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2</v>
      </c>
      <c r="C100" t="s">
        <v>15</v>
      </c>
      <c r="D100" t="s">
        <v>94</v>
      </c>
      <c r="E100" t="s">
        <v>88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</v>
      </c>
      <c r="C101" t="s">
        <v>17</v>
      </c>
      <c r="D101" t="s">
        <v>122</v>
      </c>
      <c r="E101" t="s">
        <v>86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8</v>
      </c>
      <c r="C102" t="s">
        <v>17</v>
      </c>
      <c r="D102" t="s">
        <v>123</v>
      </c>
      <c r="E102" t="s">
        <v>83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4</v>
      </c>
      <c r="C103" t="s">
        <v>17</v>
      </c>
      <c r="D103" t="s">
        <v>96</v>
      </c>
      <c r="E103" t="s">
        <v>83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17</v>
      </c>
      <c r="D104" t="s">
        <v>96</v>
      </c>
      <c r="E104" t="s">
        <v>84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3</v>
      </c>
      <c r="C105" t="s">
        <v>17</v>
      </c>
      <c r="D105" t="s">
        <v>124</v>
      </c>
      <c r="E105" t="s">
        <v>83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C106" t="s">
        <v>17</v>
      </c>
      <c r="D106" t="s">
        <v>124</v>
      </c>
      <c r="E106" t="s">
        <v>86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3</v>
      </c>
      <c r="C107" t="s">
        <v>17</v>
      </c>
      <c r="D107" t="s">
        <v>125</v>
      </c>
      <c r="E107" t="s">
        <v>83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</v>
      </c>
      <c r="C108" t="s">
        <v>17</v>
      </c>
      <c r="D108" t="s">
        <v>125</v>
      </c>
      <c r="E108" t="s">
        <v>86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1</v>
      </c>
      <c r="C109" t="s">
        <v>15</v>
      </c>
      <c r="D109" t="s">
        <v>126</v>
      </c>
      <c r="E109" t="s">
        <v>86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</v>
      </c>
      <c r="C110" t="s">
        <v>15</v>
      </c>
      <c r="D110" t="s">
        <v>126</v>
      </c>
      <c r="E110" t="s">
        <v>88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2</v>
      </c>
      <c r="C111" t="s">
        <v>17</v>
      </c>
      <c r="D111" t="s">
        <v>97</v>
      </c>
      <c r="E111" t="s">
        <v>86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13</v>
      </c>
      <c r="C112" t="s">
        <v>15</v>
      </c>
      <c r="D112" t="s">
        <v>98</v>
      </c>
      <c r="E112" t="s">
        <v>83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</v>
      </c>
      <c r="C113" t="s">
        <v>15</v>
      </c>
      <c r="D113" t="s">
        <v>98</v>
      </c>
      <c r="E113" t="s">
        <v>88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</v>
      </c>
      <c r="C114" t="s">
        <v>15</v>
      </c>
      <c r="D114" t="s">
        <v>98</v>
      </c>
      <c r="E114" t="s">
        <v>87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</v>
      </c>
      <c r="C115" t="s">
        <v>15</v>
      </c>
      <c r="D115" t="s">
        <v>127</v>
      </c>
      <c r="E115" t="s">
        <v>88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C116" t="s">
        <v>17</v>
      </c>
      <c r="D116" t="s">
        <v>99</v>
      </c>
      <c r="E116" t="s">
        <v>84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</v>
      </c>
      <c r="C117" t="s">
        <v>17</v>
      </c>
      <c r="D117" t="s">
        <v>128</v>
      </c>
      <c r="E117" t="s">
        <v>83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17</v>
      </c>
      <c r="D118" t="s">
        <v>129</v>
      </c>
      <c r="E118" t="s">
        <v>83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2</v>
      </c>
      <c r="C119" t="s">
        <v>15</v>
      </c>
      <c r="D119" t="s">
        <v>100</v>
      </c>
      <c r="E119" t="s">
        <v>83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1</v>
      </c>
      <c r="C120" t="s">
        <v>17</v>
      </c>
      <c r="D120" t="s">
        <v>130</v>
      </c>
      <c r="E120" t="s">
        <v>83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17</v>
      </c>
      <c r="D121" t="s">
        <v>101</v>
      </c>
      <c r="E121" t="s">
        <v>83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2</v>
      </c>
      <c r="C122" t="s">
        <v>17</v>
      </c>
      <c r="D122" t="s">
        <v>131</v>
      </c>
      <c r="E122" t="s">
        <v>83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</v>
      </c>
      <c r="C123" t="s">
        <v>17</v>
      </c>
      <c r="D123" t="s">
        <v>131</v>
      </c>
      <c r="E123" t="s">
        <v>86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</v>
      </c>
      <c r="C124" t="s">
        <v>17</v>
      </c>
      <c r="D124" t="s">
        <v>131</v>
      </c>
      <c r="E124" t="s">
        <v>88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</v>
      </c>
      <c r="C125" t="s">
        <v>15</v>
      </c>
      <c r="D125" t="s">
        <v>102</v>
      </c>
      <c r="E125" t="s">
        <v>86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</v>
      </c>
      <c r="C126" t="s">
        <v>15</v>
      </c>
      <c r="D126" t="s">
        <v>102</v>
      </c>
      <c r="E126" t="s">
        <v>88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2</v>
      </c>
      <c r="C127" t="s">
        <v>15</v>
      </c>
      <c r="D127" t="s">
        <v>102</v>
      </c>
      <c r="E127" t="s">
        <v>84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2</v>
      </c>
      <c r="C128" t="s">
        <v>15</v>
      </c>
      <c r="D128" t="s">
        <v>132</v>
      </c>
      <c r="E128" t="s">
        <v>88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x14ac:dyDescent="0.2">
      <c r="B129">
        <v>1</v>
      </c>
      <c r="C129" t="s">
        <v>17</v>
      </c>
      <c r="D129" t="s">
        <v>133</v>
      </c>
      <c r="E129" t="s">
        <v>83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x14ac:dyDescent="0.2">
      <c r="B130">
        <v>1</v>
      </c>
      <c r="C130" t="s">
        <v>17</v>
      </c>
      <c r="D130" t="s">
        <v>133</v>
      </c>
      <c r="E130" t="s">
        <v>86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x14ac:dyDescent="0.2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x14ac:dyDescent="0.2">
      <c r="A132" t="s">
        <v>134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A133" t="s">
        <v>79</v>
      </c>
      <c r="B133" t="s">
        <v>135</v>
      </c>
      <c r="C133" t="s">
        <v>81</v>
      </c>
      <c r="D133" t="s">
        <v>136</v>
      </c>
      <c r="E133" t="s">
        <v>137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x14ac:dyDescent="0.2">
      <c r="B134">
        <v>5</v>
      </c>
      <c r="C134" t="s">
        <v>20</v>
      </c>
      <c r="D134" t="s">
        <v>138</v>
      </c>
      <c r="E134" t="s">
        <v>139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x14ac:dyDescent="0.2">
      <c r="B135">
        <v>29</v>
      </c>
      <c r="C135" t="s">
        <v>20</v>
      </c>
      <c r="D135" t="s">
        <v>138</v>
      </c>
      <c r="E135" t="s">
        <v>140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x14ac:dyDescent="0.2">
      <c r="B136">
        <v>936</v>
      </c>
      <c r="C136" t="s">
        <v>20</v>
      </c>
      <c r="D136" t="s">
        <v>138</v>
      </c>
      <c r="E136" t="s">
        <v>141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x14ac:dyDescent="0.2">
      <c r="B137">
        <v>2</v>
      </c>
      <c r="C137" t="s">
        <v>20</v>
      </c>
      <c r="D137" t="s">
        <v>138</v>
      </c>
      <c r="E137" t="s">
        <v>142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x14ac:dyDescent="0.2">
      <c r="B138">
        <v>1</v>
      </c>
      <c r="C138" t="s">
        <v>20</v>
      </c>
      <c r="D138" t="s">
        <v>138</v>
      </c>
      <c r="E138" t="s">
        <v>143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x14ac:dyDescent="0.2">
      <c r="B139">
        <v>41</v>
      </c>
      <c r="C139" t="s">
        <v>20</v>
      </c>
      <c r="D139" t="s">
        <v>138</v>
      </c>
      <c r="E139" t="s">
        <v>144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x14ac:dyDescent="0.2">
      <c r="B140">
        <v>3</v>
      </c>
      <c r="C140" t="s">
        <v>20</v>
      </c>
      <c r="D140" t="s">
        <v>138</v>
      </c>
      <c r="E140" t="s">
        <v>145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x14ac:dyDescent="0.2">
      <c r="B141">
        <v>376</v>
      </c>
      <c r="C141" t="s">
        <v>20</v>
      </c>
      <c r="D141" t="s">
        <v>138</v>
      </c>
      <c r="E141" t="s">
        <v>146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x14ac:dyDescent="0.2">
      <c r="B142">
        <v>3269</v>
      </c>
      <c r="C142" t="s">
        <v>20</v>
      </c>
      <c r="D142" t="s">
        <v>138</v>
      </c>
      <c r="E142" t="s">
        <v>147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2">
      <c r="B143">
        <v>4</v>
      </c>
      <c r="C143" t="s">
        <v>20</v>
      </c>
      <c r="D143" t="s">
        <v>138</v>
      </c>
      <c r="E143" t="s">
        <v>148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x14ac:dyDescent="0.2">
      <c r="B144">
        <v>8</v>
      </c>
      <c r="C144" t="s">
        <v>20</v>
      </c>
      <c r="D144" t="s">
        <v>138</v>
      </c>
      <c r="E144" t="s">
        <v>149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15</v>
      </c>
      <c r="C145" t="s">
        <v>20</v>
      </c>
      <c r="D145" t="s">
        <v>138</v>
      </c>
      <c r="E145" t="s">
        <v>150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3</v>
      </c>
      <c r="C146" t="s">
        <v>20</v>
      </c>
      <c r="D146" t="s">
        <v>138</v>
      </c>
      <c r="E146" t="s">
        <v>151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17</v>
      </c>
      <c r="C147" t="s">
        <v>20</v>
      </c>
      <c r="D147" t="s">
        <v>138</v>
      </c>
      <c r="E147" t="s">
        <v>152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2</v>
      </c>
      <c r="C148" t="s">
        <v>20</v>
      </c>
      <c r="D148" t="s">
        <v>138</v>
      </c>
      <c r="E148" t="s">
        <v>153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466</v>
      </c>
      <c r="C149" t="s">
        <v>20</v>
      </c>
      <c r="D149" t="s">
        <v>138</v>
      </c>
      <c r="E149" t="s">
        <v>57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</v>
      </c>
      <c r="C150" t="s">
        <v>20</v>
      </c>
      <c r="D150" t="s">
        <v>138</v>
      </c>
      <c r="E150" t="s">
        <v>154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34</v>
      </c>
      <c r="C151" t="s">
        <v>20</v>
      </c>
      <c r="D151" t="s">
        <v>138</v>
      </c>
      <c r="E151" t="s">
        <v>155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3236</v>
      </c>
      <c r="C152" t="s">
        <v>63</v>
      </c>
      <c r="D152" t="s">
        <v>156</v>
      </c>
      <c r="E152" t="s">
        <v>142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842</v>
      </c>
      <c r="C153" t="s">
        <v>63</v>
      </c>
      <c r="D153" t="s">
        <v>156</v>
      </c>
      <c r="E153" t="s">
        <v>148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</v>
      </c>
      <c r="C154" t="s">
        <v>63</v>
      </c>
      <c r="D154" t="s">
        <v>156</v>
      </c>
      <c r="E154" t="s">
        <v>157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109</v>
      </c>
      <c r="C155" t="s">
        <v>63</v>
      </c>
      <c r="D155" t="s">
        <v>156</v>
      </c>
      <c r="E155" t="s">
        <v>151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19</v>
      </c>
      <c r="C156" t="s">
        <v>63</v>
      </c>
      <c r="D156" t="s">
        <v>156</v>
      </c>
      <c r="E156" t="s">
        <v>155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</v>
      </c>
      <c r="C157" t="s">
        <v>63</v>
      </c>
      <c r="D157" t="s">
        <v>158</v>
      </c>
      <c r="E157" t="s">
        <v>148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2</v>
      </c>
      <c r="C158" t="s">
        <v>63</v>
      </c>
      <c r="D158" t="s">
        <v>158</v>
      </c>
      <c r="E158" t="s">
        <v>157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</v>
      </c>
      <c r="C159" t="s">
        <v>20</v>
      </c>
      <c r="D159" t="s">
        <v>159</v>
      </c>
      <c r="E159" t="s">
        <v>139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</v>
      </c>
      <c r="C160" t="s">
        <v>20</v>
      </c>
      <c r="D160" t="s">
        <v>159</v>
      </c>
      <c r="E160" t="s">
        <v>140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60</v>
      </c>
      <c r="C161" t="s">
        <v>20</v>
      </c>
      <c r="D161" t="s">
        <v>159</v>
      </c>
      <c r="E161" t="s">
        <v>141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1251</v>
      </c>
      <c r="C162" t="s">
        <v>63</v>
      </c>
      <c r="D162" t="s">
        <v>159</v>
      </c>
      <c r="E162" t="s">
        <v>142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</v>
      </c>
      <c r="C163" t="s">
        <v>63</v>
      </c>
      <c r="D163" t="s">
        <v>159</v>
      </c>
      <c r="E163" t="s">
        <v>160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8</v>
      </c>
      <c r="C164" t="s">
        <v>20</v>
      </c>
      <c r="D164" t="s">
        <v>159</v>
      </c>
      <c r="E164" t="s">
        <v>143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2</v>
      </c>
      <c r="C165" t="s">
        <v>20</v>
      </c>
      <c r="D165" t="s">
        <v>159</v>
      </c>
      <c r="E165" t="s">
        <v>161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15</v>
      </c>
      <c r="C166" t="s">
        <v>20</v>
      </c>
      <c r="D166" t="s">
        <v>159</v>
      </c>
      <c r="E166" t="s">
        <v>144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</v>
      </c>
      <c r="C167" t="s">
        <v>20</v>
      </c>
      <c r="D167" t="s">
        <v>159</v>
      </c>
      <c r="E167" t="s">
        <v>145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14</v>
      </c>
      <c r="C168" t="s">
        <v>20</v>
      </c>
      <c r="D168" t="s">
        <v>159</v>
      </c>
      <c r="E168" t="s">
        <v>146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7</v>
      </c>
      <c r="C169" t="s">
        <v>20</v>
      </c>
      <c r="D169" t="s">
        <v>159</v>
      </c>
      <c r="E169" t="s">
        <v>147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69</v>
      </c>
      <c r="C170" t="s">
        <v>63</v>
      </c>
      <c r="D170" t="s">
        <v>159</v>
      </c>
      <c r="E170" t="s">
        <v>148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2045</v>
      </c>
      <c r="C171" t="s">
        <v>63</v>
      </c>
      <c r="D171" t="s">
        <v>159</v>
      </c>
      <c r="E171" t="s">
        <v>157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2</v>
      </c>
      <c r="C172" t="s">
        <v>63</v>
      </c>
      <c r="D172" t="s">
        <v>159</v>
      </c>
      <c r="E172" t="s">
        <v>162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25</v>
      </c>
      <c r="C173" t="s">
        <v>63</v>
      </c>
      <c r="D173" t="s">
        <v>159</v>
      </c>
      <c r="E173" t="s">
        <v>151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13</v>
      </c>
      <c r="C174" t="s">
        <v>63</v>
      </c>
      <c r="D174" t="s">
        <v>159</v>
      </c>
      <c r="E174" t="s">
        <v>155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4</v>
      </c>
      <c r="C175" t="s">
        <v>63</v>
      </c>
      <c r="D175" t="s">
        <v>163</v>
      </c>
      <c r="E175" t="s">
        <v>142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3</v>
      </c>
      <c r="C176" t="s">
        <v>63</v>
      </c>
      <c r="D176" t="s">
        <v>163</v>
      </c>
      <c r="E176" t="s">
        <v>148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3</v>
      </c>
      <c r="C177" t="s">
        <v>63</v>
      </c>
      <c r="D177" t="s">
        <v>163</v>
      </c>
      <c r="E177" t="s">
        <v>151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</v>
      </c>
      <c r="C178" t="s">
        <v>20</v>
      </c>
      <c r="D178" t="s">
        <v>164</v>
      </c>
      <c r="E178" t="s">
        <v>141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175</v>
      </c>
      <c r="C179" t="s">
        <v>63</v>
      </c>
      <c r="D179" t="s">
        <v>164</v>
      </c>
      <c r="E179" t="s">
        <v>142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1</v>
      </c>
      <c r="C180" t="s">
        <v>20</v>
      </c>
      <c r="D180" t="s">
        <v>164</v>
      </c>
      <c r="E180" t="s">
        <v>143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</v>
      </c>
      <c r="C181" t="s">
        <v>20</v>
      </c>
      <c r="D181" t="s">
        <v>164</v>
      </c>
      <c r="E181" t="s">
        <v>144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6</v>
      </c>
      <c r="C182" t="s">
        <v>20</v>
      </c>
      <c r="D182" t="s">
        <v>164</v>
      </c>
      <c r="E182" t="s">
        <v>147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167</v>
      </c>
      <c r="C183" t="s">
        <v>63</v>
      </c>
      <c r="D183" t="s">
        <v>164</v>
      </c>
      <c r="E183" t="s">
        <v>148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38</v>
      </c>
      <c r="C184" t="s">
        <v>63</v>
      </c>
      <c r="D184" t="s">
        <v>164</v>
      </c>
      <c r="E184" t="s">
        <v>157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1</v>
      </c>
      <c r="C185" t="s">
        <v>20</v>
      </c>
      <c r="D185" t="s">
        <v>164</v>
      </c>
      <c r="E185" t="s">
        <v>150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80</v>
      </c>
      <c r="C186" t="s">
        <v>63</v>
      </c>
      <c r="D186" t="s">
        <v>164</v>
      </c>
      <c r="E186" t="s">
        <v>151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18</v>
      </c>
      <c r="C187" t="s">
        <v>20</v>
      </c>
      <c r="D187" t="s">
        <v>164</v>
      </c>
      <c r="E187" t="s">
        <v>57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</v>
      </c>
      <c r="C188" t="s">
        <v>63</v>
      </c>
      <c r="D188" t="s">
        <v>164</v>
      </c>
      <c r="E188" t="s">
        <v>155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2</v>
      </c>
      <c r="C189" t="s">
        <v>20</v>
      </c>
      <c r="D189" t="s">
        <v>165</v>
      </c>
      <c r="E189" t="s">
        <v>141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4</v>
      </c>
      <c r="C190" t="s">
        <v>20</v>
      </c>
      <c r="D190" t="s">
        <v>165</v>
      </c>
      <c r="E190" t="s">
        <v>147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1</v>
      </c>
      <c r="D191" t="s">
        <v>165</v>
      </c>
      <c r="E191" t="s">
        <v>166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2</v>
      </c>
      <c r="D192" t="s">
        <v>165</v>
      </c>
      <c r="E192" t="s">
        <v>167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7</v>
      </c>
      <c r="C193" t="s">
        <v>63</v>
      </c>
      <c r="D193" t="s">
        <v>165</v>
      </c>
      <c r="E193" t="s">
        <v>153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</v>
      </c>
      <c r="C194" t="s">
        <v>63</v>
      </c>
      <c r="D194" t="s">
        <v>168</v>
      </c>
      <c r="E194" t="s">
        <v>142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7</v>
      </c>
      <c r="C195" t="s">
        <v>63</v>
      </c>
      <c r="D195" t="s">
        <v>168</v>
      </c>
      <c r="E195" t="s">
        <v>157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10</v>
      </c>
      <c r="C196" t="s">
        <v>20</v>
      </c>
      <c r="D196" t="s">
        <v>168</v>
      </c>
      <c r="E196" t="s">
        <v>149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</v>
      </c>
      <c r="C197" t="s">
        <v>20</v>
      </c>
      <c r="D197" t="s">
        <v>168</v>
      </c>
      <c r="E197" t="s">
        <v>57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715</v>
      </c>
      <c r="C198" t="s">
        <v>63</v>
      </c>
      <c r="D198" t="s">
        <v>169</v>
      </c>
      <c r="E198" t="s">
        <v>142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2</v>
      </c>
      <c r="C199" t="s">
        <v>20</v>
      </c>
      <c r="D199" t="s">
        <v>169</v>
      </c>
      <c r="E199" t="s">
        <v>143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30</v>
      </c>
      <c r="C200" t="s">
        <v>63</v>
      </c>
      <c r="D200" t="s">
        <v>169</v>
      </c>
      <c r="E200" t="s">
        <v>148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848</v>
      </c>
      <c r="C201" t="s">
        <v>63</v>
      </c>
      <c r="D201" t="s">
        <v>169</v>
      </c>
      <c r="E201" t="s">
        <v>157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10</v>
      </c>
      <c r="C202" t="s">
        <v>63</v>
      </c>
      <c r="D202" t="s">
        <v>169</v>
      </c>
      <c r="E202" t="s">
        <v>151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12</v>
      </c>
      <c r="C203" t="s">
        <v>63</v>
      </c>
      <c r="D203" t="s">
        <v>169</v>
      </c>
      <c r="E203" t="s">
        <v>155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105</v>
      </c>
      <c r="C204" t="s">
        <v>63</v>
      </c>
      <c r="D204" t="s">
        <v>170</v>
      </c>
      <c r="E204" t="s">
        <v>142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15</v>
      </c>
      <c r="C205" t="s">
        <v>63</v>
      </c>
      <c r="D205" t="s">
        <v>170</v>
      </c>
      <c r="E205" t="s">
        <v>148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31</v>
      </c>
      <c r="C206" t="s">
        <v>63</v>
      </c>
      <c r="D206" t="s">
        <v>170</v>
      </c>
      <c r="E206" t="s">
        <v>157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12</v>
      </c>
      <c r="C207" t="s">
        <v>63</v>
      </c>
      <c r="D207" t="s">
        <v>170</v>
      </c>
      <c r="E207" t="s">
        <v>151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</v>
      </c>
      <c r="C208" t="s">
        <v>63</v>
      </c>
      <c r="D208" t="s">
        <v>170</v>
      </c>
      <c r="E208" t="s">
        <v>155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173</v>
      </c>
      <c r="C209" t="s">
        <v>63</v>
      </c>
      <c r="D209" t="s">
        <v>171</v>
      </c>
      <c r="E209" t="s">
        <v>142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373</v>
      </c>
      <c r="C210" t="s">
        <v>63</v>
      </c>
      <c r="D210" t="s">
        <v>171</v>
      </c>
      <c r="E210" t="s">
        <v>157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</v>
      </c>
      <c r="C211" t="s">
        <v>63</v>
      </c>
      <c r="D211" t="s">
        <v>171</v>
      </c>
      <c r="E211" t="s">
        <v>151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4</v>
      </c>
      <c r="C212" t="s">
        <v>63</v>
      </c>
      <c r="D212" t="s">
        <v>171</v>
      </c>
      <c r="E212" t="s">
        <v>155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</v>
      </c>
      <c r="C213" t="s">
        <v>20</v>
      </c>
      <c r="D213" t="s">
        <v>172</v>
      </c>
      <c r="E213" t="s">
        <v>147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2</v>
      </c>
      <c r="C214" t="s">
        <v>63</v>
      </c>
      <c r="D214" t="s">
        <v>172</v>
      </c>
      <c r="E214" t="s">
        <v>148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87</v>
      </c>
      <c r="C215" t="s">
        <v>63</v>
      </c>
      <c r="D215" t="s">
        <v>172</v>
      </c>
      <c r="E215" t="s">
        <v>162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</v>
      </c>
      <c r="C216" t="s">
        <v>63</v>
      </c>
      <c r="D216" t="s">
        <v>172</v>
      </c>
      <c r="E216" t="s">
        <v>151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</v>
      </c>
      <c r="C217" t="s">
        <v>20</v>
      </c>
      <c r="D217" t="s">
        <v>172</v>
      </c>
      <c r="E217" t="s">
        <v>57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2</v>
      </c>
      <c r="C218" t="s">
        <v>63</v>
      </c>
      <c r="D218" t="s">
        <v>172</v>
      </c>
      <c r="E218" t="s">
        <v>155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1</v>
      </c>
      <c r="C219" t="s">
        <v>20</v>
      </c>
      <c r="D219" t="s">
        <v>173</v>
      </c>
      <c r="E219" t="s">
        <v>141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</v>
      </c>
      <c r="C220" t="s">
        <v>63</v>
      </c>
      <c r="D220" t="s">
        <v>173</v>
      </c>
      <c r="E220" t="s">
        <v>174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2556</v>
      </c>
      <c r="C221" t="s">
        <v>63</v>
      </c>
      <c r="D221" t="s">
        <v>173</v>
      </c>
      <c r="E221" t="s">
        <v>142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</v>
      </c>
      <c r="C222" t="s">
        <v>20</v>
      </c>
      <c r="D222" t="s">
        <v>173</v>
      </c>
      <c r="E222" t="s">
        <v>143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2994</v>
      </c>
      <c r="C223" t="s">
        <v>63</v>
      </c>
      <c r="D223" t="s">
        <v>173</v>
      </c>
      <c r="E223" t="s">
        <v>148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3</v>
      </c>
      <c r="D224" t="s">
        <v>173</v>
      </c>
      <c r="E224" t="s">
        <v>175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198</v>
      </c>
      <c r="C225" t="s">
        <v>63</v>
      </c>
      <c r="D225" t="s">
        <v>173</v>
      </c>
      <c r="E225" t="s">
        <v>157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1</v>
      </c>
      <c r="C226" t="s">
        <v>63</v>
      </c>
      <c r="D226" t="s">
        <v>173</v>
      </c>
      <c r="E226" t="s">
        <v>162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1690</v>
      </c>
      <c r="C227" t="s">
        <v>63</v>
      </c>
      <c r="D227" t="s">
        <v>173</v>
      </c>
      <c r="E227" t="s">
        <v>151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</v>
      </c>
      <c r="C228" t="s">
        <v>63</v>
      </c>
      <c r="D228" t="s">
        <v>173</v>
      </c>
      <c r="E228" t="s">
        <v>153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2</v>
      </c>
      <c r="C229" t="s">
        <v>20</v>
      </c>
      <c r="D229" t="s">
        <v>173</v>
      </c>
      <c r="E229" t="s">
        <v>57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38</v>
      </c>
      <c r="C230" t="s">
        <v>63</v>
      </c>
      <c r="D230" t="s">
        <v>173</v>
      </c>
      <c r="E230" t="s">
        <v>155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106</v>
      </c>
      <c r="C231" t="s">
        <v>63</v>
      </c>
      <c r="D231" t="s">
        <v>176</v>
      </c>
      <c r="E231" t="s">
        <v>142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18</v>
      </c>
      <c r="C232" t="s">
        <v>63</v>
      </c>
      <c r="D232" t="s">
        <v>176</v>
      </c>
      <c r="E232" t="s">
        <v>148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3</v>
      </c>
      <c r="C233" t="s">
        <v>63</v>
      </c>
      <c r="D233" t="s">
        <v>176</v>
      </c>
      <c r="E233" t="s">
        <v>157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2068</v>
      </c>
      <c r="C234" t="s">
        <v>63</v>
      </c>
      <c r="D234" t="s">
        <v>176</v>
      </c>
      <c r="E234" t="s">
        <v>151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1</v>
      </c>
      <c r="C235" t="s">
        <v>20</v>
      </c>
      <c r="D235" t="s">
        <v>176</v>
      </c>
      <c r="E235" t="s">
        <v>57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3</v>
      </c>
      <c r="C236" t="s">
        <v>63</v>
      </c>
      <c r="D236" t="s">
        <v>176</v>
      </c>
      <c r="E236" t="s">
        <v>155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7</v>
      </c>
      <c r="C237" t="s">
        <v>63</v>
      </c>
      <c r="D237" t="s">
        <v>177</v>
      </c>
      <c r="E237" t="s">
        <v>142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52</v>
      </c>
      <c r="C238" t="s">
        <v>63</v>
      </c>
      <c r="D238" t="s">
        <v>177</v>
      </c>
      <c r="E238" t="s">
        <v>148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</v>
      </c>
      <c r="C239" t="s">
        <v>63</v>
      </c>
      <c r="D239" t="s">
        <v>177</v>
      </c>
      <c r="E239" t="s">
        <v>178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43</v>
      </c>
      <c r="C240" t="s">
        <v>63</v>
      </c>
      <c r="D240" t="s">
        <v>177</v>
      </c>
      <c r="E240" t="s">
        <v>151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B241">
        <v>1</v>
      </c>
      <c r="C241" t="s">
        <v>20</v>
      </c>
      <c r="D241" t="s">
        <v>177</v>
      </c>
      <c r="E241" t="s">
        <v>57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B242">
        <v>1</v>
      </c>
      <c r="C242" t="s">
        <v>20</v>
      </c>
      <c r="D242" t="s">
        <v>179</v>
      </c>
      <c r="E242" t="s">
        <v>147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B243">
        <v>55</v>
      </c>
      <c r="C243" t="s">
        <v>63</v>
      </c>
      <c r="D243" t="s">
        <v>179</v>
      </c>
      <c r="E243" t="s">
        <v>151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B244">
        <v>15</v>
      </c>
      <c r="C244" t="s">
        <v>63</v>
      </c>
      <c r="D244" t="s">
        <v>179</v>
      </c>
      <c r="E244" t="s">
        <v>155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B245">
        <v>23</v>
      </c>
      <c r="C245" t="s">
        <v>63</v>
      </c>
      <c r="D245" t="s">
        <v>180</v>
      </c>
      <c r="E245" t="s">
        <v>142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B246">
        <v>5</v>
      </c>
      <c r="C246" t="s">
        <v>63</v>
      </c>
      <c r="D246" t="s">
        <v>180</v>
      </c>
      <c r="E246" t="s">
        <v>148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B247">
        <v>1</v>
      </c>
      <c r="C247" t="s">
        <v>63</v>
      </c>
      <c r="D247" t="s">
        <v>180</v>
      </c>
      <c r="E247" t="s">
        <v>157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B248">
        <v>1</v>
      </c>
      <c r="C248" t="s">
        <v>63</v>
      </c>
      <c r="D248" t="s">
        <v>180</v>
      </c>
      <c r="E248" t="s">
        <v>162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B249">
        <v>1</v>
      </c>
      <c r="C249" t="s">
        <v>63</v>
      </c>
      <c r="D249" t="s">
        <v>180</v>
      </c>
      <c r="E249" t="s">
        <v>151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B250">
        <v>48</v>
      </c>
      <c r="C250" t="s">
        <v>63</v>
      </c>
      <c r="D250" t="s">
        <v>180</v>
      </c>
      <c r="E250" t="s">
        <v>153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B251">
        <v>1</v>
      </c>
      <c r="C251" t="s">
        <v>20</v>
      </c>
      <c r="D251" t="s">
        <v>180</v>
      </c>
      <c r="E251" t="s">
        <v>57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A253" t="s">
        <v>181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A254" t="s">
        <v>79</v>
      </c>
      <c r="B254" t="s">
        <v>135</v>
      </c>
      <c r="C254" t="s">
        <v>81</v>
      </c>
      <c r="D254" t="s">
        <v>182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B255">
        <v>4276</v>
      </c>
      <c r="C255" t="s">
        <v>183</v>
      </c>
      <c r="D255" t="s">
        <v>184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B256">
        <v>4791</v>
      </c>
      <c r="C256" t="s">
        <v>183</v>
      </c>
      <c r="D256" t="s">
        <v>185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B257">
        <v>240</v>
      </c>
      <c r="C257" t="s">
        <v>183</v>
      </c>
      <c r="D257" t="s">
        <v>186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B258">
        <v>16812</v>
      </c>
      <c r="C258" t="s">
        <v>183</v>
      </c>
      <c r="D258" t="s">
        <v>95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A260" t="s">
        <v>187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A261" t="s">
        <v>79</v>
      </c>
      <c r="B261" t="s">
        <v>188</v>
      </c>
      <c r="C261" t="s">
        <v>81</v>
      </c>
      <c r="D261" t="s">
        <v>136</v>
      </c>
      <c r="E261" t="s">
        <v>137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B262">
        <v>5</v>
      </c>
      <c r="C262" t="s">
        <v>24</v>
      </c>
      <c r="D262" t="s">
        <v>138</v>
      </c>
      <c r="E262" t="s">
        <v>139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B263">
        <v>29</v>
      </c>
      <c r="C263" t="s">
        <v>54</v>
      </c>
      <c r="D263" t="s">
        <v>138</v>
      </c>
      <c r="E263" t="s">
        <v>140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B264">
        <v>937</v>
      </c>
      <c r="C264" t="s">
        <v>54</v>
      </c>
      <c r="D264" t="s">
        <v>138</v>
      </c>
      <c r="E264" t="s">
        <v>141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B265">
        <v>2</v>
      </c>
      <c r="C265" t="s">
        <v>54</v>
      </c>
      <c r="D265" t="s">
        <v>138</v>
      </c>
      <c r="E265" t="s">
        <v>142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B266">
        <v>1</v>
      </c>
      <c r="C266" t="s">
        <v>54</v>
      </c>
      <c r="D266" t="s">
        <v>138</v>
      </c>
      <c r="E266" t="s">
        <v>143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B267">
        <v>42</v>
      </c>
      <c r="C267" t="s">
        <v>54</v>
      </c>
      <c r="D267" t="s">
        <v>138</v>
      </c>
      <c r="E267" t="s">
        <v>144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B268">
        <v>3</v>
      </c>
      <c r="C268" t="s">
        <v>29</v>
      </c>
      <c r="D268" t="s">
        <v>138</v>
      </c>
      <c r="E268" t="s">
        <v>145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B269">
        <v>378</v>
      </c>
      <c r="C269" t="s">
        <v>54</v>
      </c>
      <c r="D269" t="s">
        <v>138</v>
      </c>
      <c r="E269" t="s">
        <v>146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B270">
        <v>3353</v>
      </c>
      <c r="C270" t="s">
        <v>56</v>
      </c>
      <c r="D270" t="s">
        <v>138</v>
      </c>
      <c r="E270" t="s">
        <v>147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B271">
        <v>4</v>
      </c>
      <c r="C271" t="s">
        <v>54</v>
      </c>
      <c r="D271" t="s">
        <v>138</v>
      </c>
      <c r="E271" t="s">
        <v>148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B272">
        <v>8</v>
      </c>
      <c r="C272" t="s">
        <v>54</v>
      </c>
      <c r="D272" t="s">
        <v>138</v>
      </c>
      <c r="E272" t="s">
        <v>149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15</v>
      </c>
      <c r="C273" t="s">
        <v>54</v>
      </c>
      <c r="D273" t="s">
        <v>138</v>
      </c>
      <c r="E273" t="s">
        <v>150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3</v>
      </c>
      <c r="C274" t="s">
        <v>54</v>
      </c>
      <c r="D274" t="s">
        <v>138</v>
      </c>
      <c r="E274" t="s">
        <v>151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17</v>
      </c>
      <c r="C275" t="s">
        <v>54</v>
      </c>
      <c r="D275" t="s">
        <v>138</v>
      </c>
      <c r="E275" t="s">
        <v>152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2</v>
      </c>
      <c r="C276" t="s">
        <v>54</v>
      </c>
      <c r="D276" t="s">
        <v>138</v>
      </c>
      <c r="E276" t="s">
        <v>153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469</v>
      </c>
      <c r="C277" t="s">
        <v>56</v>
      </c>
      <c r="D277" t="s">
        <v>138</v>
      </c>
      <c r="E277" t="s">
        <v>57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1</v>
      </c>
      <c r="C278" t="s">
        <v>29</v>
      </c>
      <c r="D278" t="s">
        <v>138</v>
      </c>
      <c r="E278" t="s">
        <v>154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36</v>
      </c>
      <c r="C279" t="s">
        <v>54</v>
      </c>
      <c r="D279" t="s">
        <v>138</v>
      </c>
      <c r="E279" t="s">
        <v>155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3331</v>
      </c>
      <c r="C280" t="s">
        <v>52</v>
      </c>
      <c r="D280" t="s">
        <v>156</v>
      </c>
      <c r="E280" t="s">
        <v>142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849</v>
      </c>
      <c r="C281" t="s">
        <v>52</v>
      </c>
      <c r="D281" t="s">
        <v>156</v>
      </c>
      <c r="E281" t="s">
        <v>148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1</v>
      </c>
      <c r="C282" t="s">
        <v>52</v>
      </c>
      <c r="D282" t="s">
        <v>156</v>
      </c>
      <c r="E282" t="s">
        <v>157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109</v>
      </c>
      <c r="C283" t="s">
        <v>52</v>
      </c>
      <c r="D283" t="s">
        <v>156</v>
      </c>
      <c r="E283" t="s">
        <v>151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19</v>
      </c>
      <c r="C284" t="s">
        <v>52</v>
      </c>
      <c r="D284" t="s">
        <v>156</v>
      </c>
      <c r="E284" t="s">
        <v>155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1</v>
      </c>
      <c r="C285" t="s">
        <v>52</v>
      </c>
      <c r="D285" t="s">
        <v>158</v>
      </c>
      <c r="E285" t="s">
        <v>148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2</v>
      </c>
      <c r="C286" t="s">
        <v>52</v>
      </c>
      <c r="D286" t="s">
        <v>158</v>
      </c>
      <c r="E286" t="s">
        <v>157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1</v>
      </c>
      <c r="C287" t="s">
        <v>24</v>
      </c>
      <c r="D287" t="s">
        <v>159</v>
      </c>
      <c r="E287" t="s">
        <v>139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1</v>
      </c>
      <c r="C288" t="s">
        <v>54</v>
      </c>
      <c r="D288" t="s">
        <v>159</v>
      </c>
      <c r="E288" t="s">
        <v>140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60</v>
      </c>
      <c r="C289" t="s">
        <v>54</v>
      </c>
      <c r="D289" t="s">
        <v>159</v>
      </c>
      <c r="E289" t="s">
        <v>141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1282</v>
      </c>
      <c r="C290" t="s">
        <v>52</v>
      </c>
      <c r="D290" t="s">
        <v>159</v>
      </c>
      <c r="E290" t="s">
        <v>142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1</v>
      </c>
      <c r="C291" t="s">
        <v>52</v>
      </c>
      <c r="D291" t="s">
        <v>159</v>
      </c>
      <c r="E291" t="s">
        <v>160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8</v>
      </c>
      <c r="C292" t="s">
        <v>54</v>
      </c>
      <c r="D292" t="s">
        <v>159</v>
      </c>
      <c r="E292" t="s">
        <v>143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2</v>
      </c>
      <c r="C293" t="s">
        <v>54</v>
      </c>
      <c r="D293" t="s">
        <v>159</v>
      </c>
      <c r="E293" t="s">
        <v>161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15</v>
      </c>
      <c r="C294" t="s">
        <v>54</v>
      </c>
      <c r="D294" t="s">
        <v>159</v>
      </c>
      <c r="E294" t="s">
        <v>144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1</v>
      </c>
      <c r="C295" t="s">
        <v>29</v>
      </c>
      <c r="D295" t="s">
        <v>159</v>
      </c>
      <c r="E295" t="s">
        <v>145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14</v>
      </c>
      <c r="C296" t="s">
        <v>54</v>
      </c>
      <c r="D296" t="s">
        <v>159</v>
      </c>
      <c r="E296" t="s">
        <v>146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7</v>
      </c>
      <c r="C297" t="s">
        <v>56</v>
      </c>
      <c r="D297" t="s">
        <v>159</v>
      </c>
      <c r="E297" t="s">
        <v>147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69</v>
      </c>
      <c r="C298" t="s">
        <v>52</v>
      </c>
      <c r="D298" t="s">
        <v>159</v>
      </c>
      <c r="E298" t="s">
        <v>148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2063</v>
      </c>
      <c r="C299" t="s">
        <v>52</v>
      </c>
      <c r="D299" t="s">
        <v>159</v>
      </c>
      <c r="E299" t="s">
        <v>157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2</v>
      </c>
      <c r="C300" t="s">
        <v>52</v>
      </c>
      <c r="D300" t="s">
        <v>159</v>
      </c>
      <c r="E300" t="s">
        <v>162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25</v>
      </c>
      <c r="C301" t="s">
        <v>52</v>
      </c>
      <c r="D301" t="s">
        <v>159</v>
      </c>
      <c r="E301" t="s">
        <v>151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13</v>
      </c>
      <c r="C302" t="s">
        <v>52</v>
      </c>
      <c r="D302" t="s">
        <v>159</v>
      </c>
      <c r="E302" t="s">
        <v>155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4</v>
      </c>
      <c r="C303" t="s">
        <v>52</v>
      </c>
      <c r="D303" t="s">
        <v>163</v>
      </c>
      <c r="E303" t="s">
        <v>142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3</v>
      </c>
      <c r="C304" t="s">
        <v>52</v>
      </c>
      <c r="D304" t="s">
        <v>163</v>
      </c>
      <c r="E304" t="s">
        <v>148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3</v>
      </c>
      <c r="C305" t="s">
        <v>52</v>
      </c>
      <c r="D305" t="s">
        <v>163</v>
      </c>
      <c r="E305" t="s">
        <v>151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1</v>
      </c>
      <c r="C306" t="s">
        <v>54</v>
      </c>
      <c r="D306" t="s">
        <v>164</v>
      </c>
      <c r="E306" t="s">
        <v>141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175</v>
      </c>
      <c r="C307" t="s">
        <v>52</v>
      </c>
      <c r="D307" t="s">
        <v>164</v>
      </c>
      <c r="E307" t="s">
        <v>142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1</v>
      </c>
      <c r="C308" t="s">
        <v>54</v>
      </c>
      <c r="D308" t="s">
        <v>164</v>
      </c>
      <c r="E308" t="s">
        <v>143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1</v>
      </c>
      <c r="C309" t="s">
        <v>54</v>
      </c>
      <c r="D309" t="s">
        <v>164</v>
      </c>
      <c r="E309" t="s">
        <v>144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6</v>
      </c>
      <c r="C310" t="s">
        <v>56</v>
      </c>
      <c r="D310" t="s">
        <v>164</v>
      </c>
      <c r="E310" t="s">
        <v>147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168</v>
      </c>
      <c r="C311" t="s">
        <v>52</v>
      </c>
      <c r="D311" t="s">
        <v>164</v>
      </c>
      <c r="E311" t="s">
        <v>148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38</v>
      </c>
      <c r="C312" t="s">
        <v>52</v>
      </c>
      <c r="D312" t="s">
        <v>164</v>
      </c>
      <c r="E312" t="s">
        <v>157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1</v>
      </c>
      <c r="C313" t="s">
        <v>54</v>
      </c>
      <c r="D313" t="s">
        <v>164</v>
      </c>
      <c r="E313" t="s">
        <v>150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80</v>
      </c>
      <c r="C314" t="s">
        <v>52</v>
      </c>
      <c r="D314" t="s">
        <v>164</v>
      </c>
      <c r="E314" t="s">
        <v>151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18</v>
      </c>
      <c r="C315" t="s">
        <v>56</v>
      </c>
      <c r="D315" t="s">
        <v>164</v>
      </c>
      <c r="E315" t="s">
        <v>57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1</v>
      </c>
      <c r="C316" t="s">
        <v>52</v>
      </c>
      <c r="D316" t="s">
        <v>164</v>
      </c>
      <c r="E316" t="s">
        <v>155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2</v>
      </c>
      <c r="C317" t="s">
        <v>54</v>
      </c>
      <c r="D317" t="s">
        <v>165</v>
      </c>
      <c r="E317" t="s">
        <v>141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4</v>
      </c>
      <c r="C318" t="s">
        <v>56</v>
      </c>
      <c r="D318" t="s">
        <v>165</v>
      </c>
      <c r="E318" t="s">
        <v>147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2</v>
      </c>
      <c r="D319" t="s">
        <v>165</v>
      </c>
      <c r="E319" t="s">
        <v>166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2</v>
      </c>
      <c r="D320" t="s">
        <v>165</v>
      </c>
      <c r="E320" t="s">
        <v>167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7</v>
      </c>
      <c r="C321" t="s">
        <v>52</v>
      </c>
      <c r="D321" t="s">
        <v>165</v>
      </c>
      <c r="E321" t="s">
        <v>153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1</v>
      </c>
      <c r="C322" t="s">
        <v>52</v>
      </c>
      <c r="D322" t="s">
        <v>168</v>
      </c>
      <c r="E322" t="s">
        <v>142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7</v>
      </c>
      <c r="C323" t="s">
        <v>52</v>
      </c>
      <c r="D323" t="s">
        <v>168</v>
      </c>
      <c r="E323" t="s">
        <v>157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10</v>
      </c>
      <c r="C324" t="s">
        <v>54</v>
      </c>
      <c r="D324" t="s">
        <v>168</v>
      </c>
      <c r="E324" t="s">
        <v>149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1</v>
      </c>
      <c r="C325" t="s">
        <v>56</v>
      </c>
      <c r="D325" t="s">
        <v>168</v>
      </c>
      <c r="E325" t="s">
        <v>57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736</v>
      </c>
      <c r="C326" t="s">
        <v>52</v>
      </c>
      <c r="D326" t="s">
        <v>169</v>
      </c>
      <c r="E326" t="s">
        <v>142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2</v>
      </c>
      <c r="C327" t="s">
        <v>54</v>
      </c>
      <c r="D327" t="s">
        <v>169</v>
      </c>
      <c r="E327" t="s">
        <v>143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31</v>
      </c>
      <c r="C328" t="s">
        <v>52</v>
      </c>
      <c r="D328" t="s">
        <v>169</v>
      </c>
      <c r="E328" t="s">
        <v>148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849</v>
      </c>
      <c r="C329" t="s">
        <v>52</v>
      </c>
      <c r="D329" t="s">
        <v>169</v>
      </c>
      <c r="E329" t="s">
        <v>157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10</v>
      </c>
      <c r="C330" t="s">
        <v>52</v>
      </c>
      <c r="D330" t="s">
        <v>169</v>
      </c>
      <c r="E330" t="s">
        <v>151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12</v>
      </c>
      <c r="C331" t="s">
        <v>52</v>
      </c>
      <c r="D331" t="s">
        <v>169</v>
      </c>
      <c r="E331" t="s">
        <v>155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105</v>
      </c>
      <c r="C332" t="s">
        <v>52</v>
      </c>
      <c r="D332" t="s">
        <v>170</v>
      </c>
      <c r="E332" t="s">
        <v>142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15</v>
      </c>
      <c r="C333" t="s">
        <v>52</v>
      </c>
      <c r="D333" t="s">
        <v>170</v>
      </c>
      <c r="E333" t="s">
        <v>148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31</v>
      </c>
      <c r="C334" t="s">
        <v>52</v>
      </c>
      <c r="D334" t="s">
        <v>170</v>
      </c>
      <c r="E334" t="s">
        <v>157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12</v>
      </c>
      <c r="C335" t="s">
        <v>52</v>
      </c>
      <c r="D335" t="s">
        <v>170</v>
      </c>
      <c r="E335" t="s">
        <v>151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1</v>
      </c>
      <c r="C336" t="s">
        <v>52</v>
      </c>
      <c r="D336" t="s">
        <v>170</v>
      </c>
      <c r="E336" t="s">
        <v>155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173</v>
      </c>
      <c r="C337" t="s">
        <v>52</v>
      </c>
      <c r="D337" t="s">
        <v>171</v>
      </c>
      <c r="E337" t="s">
        <v>142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373</v>
      </c>
      <c r="C338" t="s">
        <v>52</v>
      </c>
      <c r="D338" t="s">
        <v>171</v>
      </c>
      <c r="E338" t="s">
        <v>157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1</v>
      </c>
      <c r="C339" t="s">
        <v>52</v>
      </c>
      <c r="D339" t="s">
        <v>171</v>
      </c>
      <c r="E339" t="s">
        <v>151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4</v>
      </c>
      <c r="C340" t="s">
        <v>52</v>
      </c>
      <c r="D340" t="s">
        <v>171</v>
      </c>
      <c r="E340" t="s">
        <v>155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1</v>
      </c>
      <c r="C341" t="s">
        <v>56</v>
      </c>
      <c r="D341" t="s">
        <v>172</v>
      </c>
      <c r="E341" t="s">
        <v>147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2</v>
      </c>
      <c r="C342" t="s">
        <v>52</v>
      </c>
      <c r="D342" t="s">
        <v>172</v>
      </c>
      <c r="E342" t="s">
        <v>148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652</v>
      </c>
      <c r="C343" t="s">
        <v>52</v>
      </c>
      <c r="D343" t="s">
        <v>172</v>
      </c>
      <c r="E343" t="s">
        <v>162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1</v>
      </c>
      <c r="C344" t="s">
        <v>52</v>
      </c>
      <c r="D344" t="s">
        <v>172</v>
      </c>
      <c r="E344" t="s">
        <v>151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1</v>
      </c>
      <c r="C345" t="s">
        <v>56</v>
      </c>
      <c r="D345" t="s">
        <v>172</v>
      </c>
      <c r="E345" t="s">
        <v>57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3</v>
      </c>
      <c r="C346" t="s">
        <v>52</v>
      </c>
      <c r="D346" t="s">
        <v>172</v>
      </c>
      <c r="E346" t="s">
        <v>155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1</v>
      </c>
      <c r="C347" t="s">
        <v>54</v>
      </c>
      <c r="D347" t="s">
        <v>173</v>
      </c>
      <c r="E347" t="s">
        <v>141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1</v>
      </c>
      <c r="C348" t="s">
        <v>52</v>
      </c>
      <c r="D348" t="s">
        <v>173</v>
      </c>
      <c r="E348" t="s">
        <v>174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2627</v>
      </c>
      <c r="C349" t="s">
        <v>52</v>
      </c>
      <c r="D349" t="s">
        <v>173</v>
      </c>
      <c r="E349" t="s">
        <v>142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1</v>
      </c>
      <c r="C350" t="s">
        <v>54</v>
      </c>
      <c r="D350" t="s">
        <v>173</v>
      </c>
      <c r="E350" t="s">
        <v>143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3000</v>
      </c>
      <c r="C351" t="s">
        <v>52</v>
      </c>
      <c r="D351" t="s">
        <v>173</v>
      </c>
      <c r="E351" t="s">
        <v>148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3</v>
      </c>
      <c r="D352" t="s">
        <v>173</v>
      </c>
      <c r="E352" t="s">
        <v>175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198</v>
      </c>
      <c r="C353" t="s">
        <v>52</v>
      </c>
      <c r="D353" t="s">
        <v>173</v>
      </c>
      <c r="E353" t="s">
        <v>157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1</v>
      </c>
      <c r="C354" t="s">
        <v>52</v>
      </c>
      <c r="D354" t="s">
        <v>173</v>
      </c>
      <c r="E354" t="s">
        <v>162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1704</v>
      </c>
      <c r="C355" t="s">
        <v>52</v>
      </c>
      <c r="D355" t="s">
        <v>173</v>
      </c>
      <c r="E355" t="s">
        <v>151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1</v>
      </c>
      <c r="C356" t="s">
        <v>52</v>
      </c>
      <c r="D356" t="s">
        <v>173</v>
      </c>
      <c r="E356" t="s">
        <v>153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2</v>
      </c>
      <c r="C357" t="s">
        <v>56</v>
      </c>
      <c r="D357" t="s">
        <v>173</v>
      </c>
      <c r="E357" t="s">
        <v>57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38</v>
      </c>
      <c r="C358" t="s">
        <v>52</v>
      </c>
      <c r="D358" t="s">
        <v>173</v>
      </c>
      <c r="E358" t="s">
        <v>155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106</v>
      </c>
      <c r="C359" t="s">
        <v>52</v>
      </c>
      <c r="D359" t="s">
        <v>176</v>
      </c>
      <c r="E359" t="s">
        <v>142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18</v>
      </c>
      <c r="C360" t="s">
        <v>52</v>
      </c>
      <c r="D360" t="s">
        <v>176</v>
      </c>
      <c r="E360" t="s">
        <v>148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3</v>
      </c>
      <c r="C361" t="s">
        <v>52</v>
      </c>
      <c r="D361" t="s">
        <v>176</v>
      </c>
      <c r="E361" t="s">
        <v>157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2070</v>
      </c>
      <c r="C362" t="s">
        <v>52</v>
      </c>
      <c r="D362" t="s">
        <v>176</v>
      </c>
      <c r="E362" t="s">
        <v>151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1</v>
      </c>
      <c r="C363" t="s">
        <v>56</v>
      </c>
      <c r="D363" t="s">
        <v>176</v>
      </c>
      <c r="E363" t="s">
        <v>57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3</v>
      </c>
      <c r="C364" t="s">
        <v>52</v>
      </c>
      <c r="D364" t="s">
        <v>176</v>
      </c>
      <c r="E364" t="s">
        <v>155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10</v>
      </c>
      <c r="C365" t="s">
        <v>52</v>
      </c>
      <c r="D365" t="s">
        <v>177</v>
      </c>
      <c r="E365" t="s">
        <v>142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64</v>
      </c>
      <c r="C366" t="s">
        <v>52</v>
      </c>
      <c r="D366" t="s">
        <v>177</v>
      </c>
      <c r="E366" t="s">
        <v>148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1</v>
      </c>
      <c r="C367" t="s">
        <v>52</v>
      </c>
      <c r="D367" t="s">
        <v>177</v>
      </c>
      <c r="E367" t="s">
        <v>178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43</v>
      </c>
      <c r="C368" t="s">
        <v>52</v>
      </c>
      <c r="D368" t="s">
        <v>177</v>
      </c>
      <c r="E368" t="s">
        <v>151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B369">
        <v>1</v>
      </c>
      <c r="C369" t="s">
        <v>56</v>
      </c>
      <c r="D369" t="s">
        <v>177</v>
      </c>
      <c r="E369" t="s">
        <v>57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B370">
        <v>1</v>
      </c>
      <c r="C370" t="s">
        <v>56</v>
      </c>
      <c r="D370" t="s">
        <v>179</v>
      </c>
      <c r="E370" t="s">
        <v>147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B371">
        <v>55</v>
      </c>
      <c r="C371" t="s">
        <v>52</v>
      </c>
      <c r="D371" t="s">
        <v>179</v>
      </c>
      <c r="E371" t="s">
        <v>151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B372">
        <v>15</v>
      </c>
      <c r="C372" t="s">
        <v>52</v>
      </c>
      <c r="D372" t="s">
        <v>179</v>
      </c>
      <c r="E372" t="s">
        <v>155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B373">
        <v>24</v>
      </c>
      <c r="C373" t="s">
        <v>52</v>
      </c>
      <c r="D373" t="s">
        <v>180</v>
      </c>
      <c r="E373" t="s">
        <v>142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B374">
        <v>5</v>
      </c>
      <c r="C374" t="s">
        <v>52</v>
      </c>
      <c r="D374" t="s">
        <v>180</v>
      </c>
      <c r="E374" t="s">
        <v>148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B375">
        <v>1</v>
      </c>
      <c r="C375" t="s">
        <v>52</v>
      </c>
      <c r="D375" t="s">
        <v>180</v>
      </c>
      <c r="E375" t="s">
        <v>157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B376">
        <v>1</v>
      </c>
      <c r="C376" t="s">
        <v>52</v>
      </c>
      <c r="D376" t="s">
        <v>180</v>
      </c>
      <c r="E376" t="s">
        <v>162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B377">
        <v>1</v>
      </c>
      <c r="C377" t="s">
        <v>52</v>
      </c>
      <c r="D377" t="s">
        <v>180</v>
      </c>
      <c r="E377" t="s">
        <v>151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B378">
        <v>48</v>
      </c>
      <c r="C378" t="s">
        <v>52</v>
      </c>
      <c r="D378" t="s">
        <v>180</v>
      </c>
      <c r="E378" t="s">
        <v>153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B379">
        <v>1</v>
      </c>
      <c r="C379" t="s">
        <v>56</v>
      </c>
      <c r="D379" t="s">
        <v>180</v>
      </c>
      <c r="E379" t="s">
        <v>57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 t="s">
        <v>189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 t="s">
        <v>79</v>
      </c>
      <c r="B382" t="s">
        <v>188</v>
      </c>
      <c r="C382" t="s">
        <v>81</v>
      </c>
      <c r="D382" t="s">
        <v>182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B383">
        <v>4302</v>
      </c>
      <c r="C383" t="s">
        <v>190</v>
      </c>
      <c r="D383" t="s">
        <v>184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B384">
        <v>4797</v>
      </c>
      <c r="C384" t="s">
        <v>190</v>
      </c>
      <c r="D384" t="s">
        <v>185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B385">
        <v>240</v>
      </c>
      <c r="C385" t="s">
        <v>190</v>
      </c>
      <c r="D385" t="s">
        <v>186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B386">
        <v>17442</v>
      </c>
      <c r="C386" t="s">
        <v>190</v>
      </c>
      <c r="D386" t="s">
        <v>95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 t="s">
        <v>191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 t="s">
        <v>79</v>
      </c>
      <c r="B389" t="s">
        <v>188</v>
      </c>
      <c r="C389" t="s">
        <v>81</v>
      </c>
      <c r="D389" t="s">
        <v>136</v>
      </c>
      <c r="E389" t="s">
        <v>137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B390">
        <v>71</v>
      </c>
      <c r="C390" t="s">
        <v>34</v>
      </c>
      <c r="D390" t="s">
        <v>138</v>
      </c>
      <c r="E390" t="s">
        <v>141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B391">
        <v>1</v>
      </c>
      <c r="C391" t="s">
        <v>34</v>
      </c>
      <c r="D391" t="s">
        <v>138</v>
      </c>
      <c r="E391" t="s">
        <v>145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B392">
        <v>31</v>
      </c>
      <c r="C392" t="s">
        <v>34</v>
      </c>
      <c r="D392" t="s">
        <v>138</v>
      </c>
      <c r="E392" t="s">
        <v>146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B393">
        <v>414</v>
      </c>
      <c r="C393" t="s">
        <v>34</v>
      </c>
      <c r="D393" t="s">
        <v>138</v>
      </c>
      <c r="E393" t="s">
        <v>147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B394">
        <v>2</v>
      </c>
      <c r="C394" t="s">
        <v>34</v>
      </c>
      <c r="D394" t="s">
        <v>138</v>
      </c>
      <c r="E394" t="s">
        <v>150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B395">
        <v>4</v>
      </c>
      <c r="C395" t="s">
        <v>34</v>
      </c>
      <c r="D395" t="s">
        <v>138</v>
      </c>
      <c r="E395" t="s">
        <v>57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B396">
        <v>1</v>
      </c>
      <c r="C396" t="s">
        <v>34</v>
      </c>
      <c r="D396" t="s">
        <v>138</v>
      </c>
      <c r="E396" t="s">
        <v>155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B397">
        <v>809</v>
      </c>
      <c r="C397" t="s">
        <v>32</v>
      </c>
      <c r="D397" t="s">
        <v>156</v>
      </c>
      <c r="E397" t="s">
        <v>142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B398">
        <v>171</v>
      </c>
      <c r="C398" t="s">
        <v>32</v>
      </c>
      <c r="D398" t="s">
        <v>159</v>
      </c>
      <c r="E398" t="s">
        <v>142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B399">
        <v>1</v>
      </c>
      <c r="C399" t="s">
        <v>32</v>
      </c>
      <c r="D399" t="s">
        <v>159</v>
      </c>
      <c r="E399" t="s">
        <v>160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B400">
        <v>1</v>
      </c>
      <c r="C400" t="s">
        <v>34</v>
      </c>
      <c r="D400" t="s">
        <v>159</v>
      </c>
      <c r="E400" t="s">
        <v>161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B401">
        <v>1</v>
      </c>
      <c r="C401" t="s">
        <v>34</v>
      </c>
      <c r="D401" t="s">
        <v>159</v>
      </c>
      <c r="E401" t="s">
        <v>147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B402">
        <v>10</v>
      </c>
      <c r="C402" t="s">
        <v>32</v>
      </c>
      <c r="D402" t="s">
        <v>164</v>
      </c>
      <c r="E402" t="s">
        <v>142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B403">
        <v>1</v>
      </c>
      <c r="C403" t="s">
        <v>32</v>
      </c>
      <c r="D403" t="s">
        <v>165</v>
      </c>
      <c r="E403" t="s">
        <v>153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B404">
        <v>120</v>
      </c>
      <c r="C404" t="s">
        <v>32</v>
      </c>
      <c r="D404" t="s">
        <v>169</v>
      </c>
      <c r="E404" t="s">
        <v>142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B405">
        <v>1</v>
      </c>
      <c r="C405" t="s">
        <v>32</v>
      </c>
      <c r="D405" t="s">
        <v>169</v>
      </c>
      <c r="E405" t="s">
        <v>151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B406">
        <v>24</v>
      </c>
      <c r="C406" t="s">
        <v>32</v>
      </c>
      <c r="D406" t="s">
        <v>170</v>
      </c>
      <c r="E406" t="s">
        <v>142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B407">
        <v>3</v>
      </c>
      <c r="C407" t="s">
        <v>32</v>
      </c>
      <c r="D407" t="s">
        <v>171</v>
      </c>
      <c r="E407" t="s">
        <v>142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B408">
        <v>302</v>
      </c>
      <c r="C408" t="s">
        <v>32</v>
      </c>
      <c r="D408" t="s">
        <v>172</v>
      </c>
      <c r="E408" t="s">
        <v>162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B409">
        <v>416</v>
      </c>
      <c r="C409" t="s">
        <v>32</v>
      </c>
      <c r="D409" t="s">
        <v>173</v>
      </c>
      <c r="E409" t="s">
        <v>142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B410">
        <v>1</v>
      </c>
      <c r="C410" t="s">
        <v>32</v>
      </c>
      <c r="D410" t="s">
        <v>176</v>
      </c>
      <c r="E410" t="s">
        <v>142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B411">
        <v>137</v>
      </c>
      <c r="C411" t="s">
        <v>32</v>
      </c>
      <c r="D411" t="s">
        <v>176</v>
      </c>
      <c r="E411" t="s">
        <v>151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B412">
        <v>1</v>
      </c>
      <c r="C412" t="s">
        <v>32</v>
      </c>
      <c r="D412" t="s">
        <v>177</v>
      </c>
      <c r="E412" t="s">
        <v>142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B413">
        <v>1</v>
      </c>
      <c r="C413" t="s">
        <v>34</v>
      </c>
      <c r="D413" t="s">
        <v>179</v>
      </c>
      <c r="E413" t="s">
        <v>147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B414">
        <v>9</v>
      </c>
      <c r="C414" t="s">
        <v>32</v>
      </c>
      <c r="D414" t="s">
        <v>180</v>
      </c>
      <c r="E414" t="s">
        <v>142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 t="s">
        <v>192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 t="s">
        <v>193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 t="s">
        <v>194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 t="s">
        <v>79</v>
      </c>
      <c r="B419" t="s">
        <v>91</v>
      </c>
      <c r="C419" t="s">
        <v>81</v>
      </c>
      <c r="D419" t="s">
        <v>82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B420">
        <v>16976</v>
      </c>
      <c r="C420" t="s">
        <v>36</v>
      </c>
      <c r="D420" t="s">
        <v>83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B421">
        <v>25</v>
      </c>
      <c r="C421" t="s">
        <v>42</v>
      </c>
      <c r="D421" t="s">
        <v>86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B422">
        <v>205</v>
      </c>
      <c r="C422" t="s">
        <v>36</v>
      </c>
      <c r="D422" t="s">
        <v>107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B423">
        <v>907</v>
      </c>
      <c r="C423" t="s">
        <v>36</v>
      </c>
      <c r="D423" t="s">
        <v>108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B424">
        <v>1</v>
      </c>
      <c r="C424" t="s">
        <v>36</v>
      </c>
      <c r="D424" t="s">
        <v>109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B425">
        <v>586</v>
      </c>
      <c r="C425" t="s">
        <v>36</v>
      </c>
      <c r="D425" t="s">
        <v>110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B426">
        <v>221</v>
      </c>
      <c r="C426" t="s">
        <v>36</v>
      </c>
      <c r="D426" t="s">
        <v>88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B427">
        <v>432</v>
      </c>
      <c r="C427" t="s">
        <v>36</v>
      </c>
      <c r="D427" t="s">
        <v>112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B428">
        <v>1363</v>
      </c>
      <c r="D428" t="s">
        <v>195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B429">
        <v>2046</v>
      </c>
      <c r="C429" t="s">
        <v>36</v>
      </c>
      <c r="D429" t="s">
        <v>84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B430">
        <v>598</v>
      </c>
      <c r="C430" t="s">
        <v>36</v>
      </c>
      <c r="D430" t="s">
        <v>113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B431">
        <v>1943</v>
      </c>
      <c r="C431" t="s">
        <v>36</v>
      </c>
      <c r="D431" t="s">
        <v>114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B432">
        <v>3938</v>
      </c>
      <c r="C432" t="s">
        <v>38</v>
      </c>
      <c r="D432" t="s">
        <v>87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B433">
        <v>50</v>
      </c>
      <c r="C433" t="s">
        <v>36</v>
      </c>
      <c r="D433" t="s">
        <v>85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 t="s">
        <v>192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 t="s">
        <v>194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 t="s">
        <v>79</v>
      </c>
      <c r="B437" t="s">
        <v>91</v>
      </c>
      <c r="C437" t="s">
        <v>81</v>
      </c>
      <c r="D437" t="s">
        <v>182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B438">
        <v>757</v>
      </c>
      <c r="C438" t="s">
        <v>196</v>
      </c>
      <c r="D438" t="s">
        <v>184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B439">
        <v>1234</v>
      </c>
      <c r="C439" t="s">
        <v>196</v>
      </c>
      <c r="D439" t="s">
        <v>185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B440">
        <v>27300</v>
      </c>
      <c r="C440" t="s">
        <v>196</v>
      </c>
      <c r="D440" t="s">
        <v>95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 t="s">
        <v>192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 t="s">
        <v>193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 t="s">
        <v>197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 t="s">
        <v>79</v>
      </c>
      <c r="B445" t="s">
        <v>91</v>
      </c>
      <c r="C445" t="s">
        <v>81</v>
      </c>
      <c r="D445" t="s">
        <v>92</v>
      </c>
      <c r="E445" t="s">
        <v>82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B446">
        <v>234</v>
      </c>
      <c r="C446" t="s">
        <v>42</v>
      </c>
      <c r="D446" t="s">
        <v>117</v>
      </c>
      <c r="E446" t="s">
        <v>83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B447">
        <v>1</v>
      </c>
      <c r="C447" t="s">
        <v>40</v>
      </c>
      <c r="D447" t="s">
        <v>93</v>
      </c>
      <c r="E447" t="s">
        <v>83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B448">
        <v>3</v>
      </c>
      <c r="C448" t="s">
        <v>40</v>
      </c>
      <c r="D448" t="s">
        <v>94</v>
      </c>
      <c r="E448" t="s">
        <v>86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B449">
        <v>2</v>
      </c>
      <c r="C449" t="s">
        <v>42</v>
      </c>
      <c r="D449" t="s">
        <v>123</v>
      </c>
      <c r="E449" t="s">
        <v>83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B450">
        <v>5</v>
      </c>
      <c r="C450" t="s">
        <v>42</v>
      </c>
      <c r="D450" t="s">
        <v>96</v>
      </c>
      <c r="E450" t="s">
        <v>83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B451">
        <v>7</v>
      </c>
      <c r="C451" t="s">
        <v>42</v>
      </c>
      <c r="D451" t="s">
        <v>125</v>
      </c>
      <c r="E451" t="s">
        <v>83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B452">
        <v>19</v>
      </c>
      <c r="C452" t="s">
        <v>40</v>
      </c>
      <c r="D452" t="s">
        <v>98</v>
      </c>
      <c r="E452" t="s">
        <v>83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B453">
        <v>5</v>
      </c>
      <c r="C453" t="s">
        <v>40</v>
      </c>
      <c r="D453" t="s">
        <v>98</v>
      </c>
      <c r="E453" t="s">
        <v>88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B454">
        <v>20</v>
      </c>
      <c r="C454" t="s">
        <v>40</v>
      </c>
      <c r="D454" t="s">
        <v>127</v>
      </c>
      <c r="E454" t="s">
        <v>88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B455">
        <v>7</v>
      </c>
      <c r="C455" t="s">
        <v>42</v>
      </c>
      <c r="D455" t="s">
        <v>99</v>
      </c>
      <c r="E455" t="s">
        <v>84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B456">
        <v>44</v>
      </c>
      <c r="C456" t="s">
        <v>40</v>
      </c>
      <c r="D456" t="s">
        <v>100</v>
      </c>
      <c r="E456" t="s">
        <v>83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B457">
        <v>1</v>
      </c>
      <c r="C457" t="s">
        <v>42</v>
      </c>
      <c r="D457" t="s">
        <v>101</v>
      </c>
      <c r="E457" t="s">
        <v>83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B458">
        <v>19</v>
      </c>
      <c r="C458" t="s">
        <v>40</v>
      </c>
      <c r="D458" t="s">
        <v>102</v>
      </c>
      <c r="E458" t="s">
        <v>84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B459">
        <v>17</v>
      </c>
      <c r="C459" t="s">
        <v>40</v>
      </c>
      <c r="D459" t="s">
        <v>132</v>
      </c>
      <c r="E459" t="s">
        <v>88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 t="s">
        <v>198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 t="s">
        <v>199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 t="s">
        <v>200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 t="s">
        <v>193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 t="s">
        <v>79</v>
      </c>
      <c r="B465" t="s">
        <v>91</v>
      </c>
      <c r="C465" t="s">
        <v>81</v>
      </c>
      <c r="D465" t="s">
        <v>92</v>
      </c>
      <c r="E465" t="s">
        <v>82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B466">
        <v>38</v>
      </c>
      <c r="C466" t="s">
        <v>36</v>
      </c>
      <c r="D466" t="s">
        <v>184</v>
      </c>
      <c r="E466" t="s">
        <v>83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B467">
        <v>3</v>
      </c>
      <c r="C467" t="s">
        <v>36</v>
      </c>
      <c r="D467" t="s">
        <v>184</v>
      </c>
      <c r="E467" t="s">
        <v>84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B468">
        <v>15</v>
      </c>
      <c r="C468" t="s">
        <v>36</v>
      </c>
      <c r="D468" t="s">
        <v>184</v>
      </c>
      <c r="E468" t="s">
        <v>114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B469">
        <v>1</v>
      </c>
      <c r="C469" t="s">
        <v>36</v>
      </c>
      <c r="D469" t="s">
        <v>95</v>
      </c>
      <c r="E469" t="s">
        <v>83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B470">
        <v>6</v>
      </c>
      <c r="C470" t="s">
        <v>36</v>
      </c>
      <c r="D470" t="s">
        <v>95</v>
      </c>
      <c r="E470" t="s">
        <v>108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B471">
        <v>1</v>
      </c>
      <c r="C471" t="s">
        <v>36</v>
      </c>
      <c r="D471" t="s">
        <v>95</v>
      </c>
      <c r="E471" t="s">
        <v>110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B472">
        <v>14</v>
      </c>
      <c r="C472" t="s">
        <v>36</v>
      </c>
      <c r="D472" t="s">
        <v>95</v>
      </c>
      <c r="E472" t="s">
        <v>113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B473">
        <v>5</v>
      </c>
      <c r="C473" t="s">
        <v>38</v>
      </c>
      <c r="D473" t="s">
        <v>95</v>
      </c>
      <c r="E473" t="s">
        <v>87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 t="s">
        <v>201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 t="s">
        <v>202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 t="s">
        <v>203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 t="s">
        <v>204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 t="s">
        <v>205</v>
      </c>
      <c r="B479" t="s">
        <v>206</v>
      </c>
      <c r="C479" t="s">
        <v>207</v>
      </c>
      <c r="D479" t="s">
        <v>208</v>
      </c>
      <c r="E479" t="s">
        <v>137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16</v>
      </c>
      <c r="D480" t="s">
        <v>138</v>
      </c>
      <c r="E480" t="s">
        <v>140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1161</v>
      </c>
      <c r="D481" t="s">
        <v>138</v>
      </c>
      <c r="E481" t="s">
        <v>141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1</v>
      </c>
      <c r="D482" t="s">
        <v>138</v>
      </c>
      <c r="E482" t="s">
        <v>142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5</v>
      </c>
      <c r="D483" t="s">
        <v>138</v>
      </c>
      <c r="E483" t="s">
        <v>143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73</v>
      </c>
      <c r="D484" t="s">
        <v>138</v>
      </c>
      <c r="E484" t="s">
        <v>144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4</v>
      </c>
      <c r="D485" t="s">
        <v>138</v>
      </c>
      <c r="E485" t="s">
        <v>145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446</v>
      </c>
      <c r="D486" t="s">
        <v>138</v>
      </c>
      <c r="E486" t="s">
        <v>146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11666</v>
      </c>
      <c r="D487" t="s">
        <v>138</v>
      </c>
      <c r="E487" t="s">
        <v>147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2</v>
      </c>
      <c r="D488" t="s">
        <v>138</v>
      </c>
      <c r="E488" t="s">
        <v>149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3</v>
      </c>
      <c r="D489" t="s">
        <v>138</v>
      </c>
      <c r="E489" t="s">
        <v>150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10</v>
      </c>
      <c r="D490" t="s">
        <v>138</v>
      </c>
      <c r="E490" t="s">
        <v>152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198</v>
      </c>
      <c r="D491" t="s">
        <v>138</v>
      </c>
      <c r="E491" t="s">
        <v>57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1</v>
      </c>
      <c r="D492" t="s">
        <v>138</v>
      </c>
      <c r="E492" t="s">
        <v>154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23</v>
      </c>
      <c r="D493" t="s">
        <v>138</v>
      </c>
      <c r="E493" t="s">
        <v>155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3439</v>
      </c>
      <c r="C494" t="s">
        <v>46</v>
      </c>
      <c r="D494" t="s">
        <v>156</v>
      </c>
      <c r="E494" t="s">
        <v>142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556</v>
      </c>
      <c r="C495" t="s">
        <v>46</v>
      </c>
      <c r="D495" t="s">
        <v>156</v>
      </c>
      <c r="E495" t="s">
        <v>148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1</v>
      </c>
      <c r="C496" t="s">
        <v>46</v>
      </c>
      <c r="D496" t="s">
        <v>156</v>
      </c>
      <c r="E496" t="s">
        <v>157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73</v>
      </c>
      <c r="C497" t="s">
        <v>46</v>
      </c>
      <c r="D497" t="s">
        <v>156</v>
      </c>
      <c r="E497" t="s">
        <v>151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12</v>
      </c>
      <c r="C498" t="s">
        <v>46</v>
      </c>
      <c r="D498" t="s">
        <v>156</v>
      </c>
      <c r="E498" t="s">
        <v>155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5</v>
      </c>
      <c r="C499" t="s">
        <v>46</v>
      </c>
      <c r="D499" t="s">
        <v>209</v>
      </c>
      <c r="E499" t="s">
        <v>142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33</v>
      </c>
      <c r="B500" t="s">
        <v>44</v>
      </c>
      <c r="D500" t="s">
        <v>159</v>
      </c>
      <c r="E500" t="s">
        <v>141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1598</v>
      </c>
      <c r="B501" t="s">
        <v>44</v>
      </c>
      <c r="C501" t="s">
        <v>46</v>
      </c>
      <c r="D501" t="s">
        <v>159</v>
      </c>
      <c r="E501" t="s">
        <v>142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1</v>
      </c>
      <c r="B502" t="s">
        <v>44</v>
      </c>
      <c r="D502" t="s">
        <v>159</v>
      </c>
      <c r="E502" t="s">
        <v>160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10</v>
      </c>
      <c r="B503" t="s">
        <v>44</v>
      </c>
      <c r="D503" t="s">
        <v>159</v>
      </c>
      <c r="E503" t="s">
        <v>143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1</v>
      </c>
      <c r="B504" t="s">
        <v>44</v>
      </c>
      <c r="D504" t="s">
        <v>159</v>
      </c>
      <c r="E504" t="s">
        <v>161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20</v>
      </c>
      <c r="B505" t="s">
        <v>44</v>
      </c>
      <c r="D505" t="s">
        <v>159</v>
      </c>
      <c r="E505" t="s">
        <v>144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7</v>
      </c>
      <c r="B506" t="s">
        <v>44</v>
      </c>
      <c r="D506" t="s">
        <v>159</v>
      </c>
      <c r="E506" t="s">
        <v>146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6</v>
      </c>
      <c r="B507" t="s">
        <v>44</v>
      </c>
      <c r="D507" t="s">
        <v>159</v>
      </c>
      <c r="E507" t="s">
        <v>147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42</v>
      </c>
      <c r="B508" t="s">
        <v>44</v>
      </c>
      <c r="C508" t="s">
        <v>46</v>
      </c>
      <c r="D508" t="s">
        <v>159</v>
      </c>
      <c r="E508" t="s">
        <v>148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1329</v>
      </c>
      <c r="B509" t="s">
        <v>44</v>
      </c>
      <c r="C509" t="s">
        <v>46</v>
      </c>
      <c r="D509" t="s">
        <v>159</v>
      </c>
      <c r="E509" t="s">
        <v>157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2</v>
      </c>
      <c r="B510" t="s">
        <v>44</v>
      </c>
      <c r="D510" t="s">
        <v>159</v>
      </c>
      <c r="E510" t="s">
        <v>162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16</v>
      </c>
      <c r="B511" t="s">
        <v>44</v>
      </c>
      <c r="C511" t="s">
        <v>46</v>
      </c>
      <c r="D511" t="s">
        <v>159</v>
      </c>
      <c r="E511" t="s">
        <v>151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6</v>
      </c>
      <c r="B512" t="s">
        <v>44</v>
      </c>
      <c r="C512" t="s">
        <v>46</v>
      </c>
      <c r="D512" t="s">
        <v>159</v>
      </c>
      <c r="E512" t="s">
        <v>210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12</v>
      </c>
      <c r="B513" t="s">
        <v>44</v>
      </c>
      <c r="C513" t="s">
        <v>46</v>
      </c>
      <c r="D513" t="s">
        <v>159</v>
      </c>
      <c r="E513" t="s">
        <v>155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13</v>
      </c>
      <c r="C514" t="s">
        <v>46</v>
      </c>
      <c r="D514" t="s">
        <v>163</v>
      </c>
      <c r="E514" t="s">
        <v>142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7</v>
      </c>
      <c r="C515" t="s">
        <v>46</v>
      </c>
      <c r="D515" t="s">
        <v>163</v>
      </c>
      <c r="E515" t="s">
        <v>148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5</v>
      </c>
      <c r="C516" t="s">
        <v>46</v>
      </c>
      <c r="D516" t="s">
        <v>163</v>
      </c>
      <c r="E516" t="s">
        <v>151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1</v>
      </c>
      <c r="D517" t="s">
        <v>164</v>
      </c>
      <c r="E517" t="s">
        <v>141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66</v>
      </c>
      <c r="C518" t="s">
        <v>46</v>
      </c>
      <c r="D518" t="s">
        <v>164</v>
      </c>
      <c r="E518" t="s">
        <v>142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18</v>
      </c>
      <c r="D519" t="s">
        <v>164</v>
      </c>
      <c r="E519" t="s">
        <v>147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66</v>
      </c>
      <c r="C520" t="s">
        <v>46</v>
      </c>
      <c r="D520" t="s">
        <v>164</v>
      </c>
      <c r="E520" t="s">
        <v>148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15</v>
      </c>
      <c r="B521" t="s">
        <v>44</v>
      </c>
      <c r="C521" t="s">
        <v>46</v>
      </c>
      <c r="D521" t="s">
        <v>164</v>
      </c>
      <c r="E521" t="s">
        <v>157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26</v>
      </c>
      <c r="C522" t="s">
        <v>46</v>
      </c>
      <c r="D522" t="s">
        <v>164</v>
      </c>
      <c r="E522" t="s">
        <v>151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6</v>
      </c>
      <c r="D523" t="s">
        <v>164</v>
      </c>
      <c r="E523" t="s">
        <v>57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4</v>
      </c>
      <c r="D524" t="s">
        <v>165</v>
      </c>
      <c r="E524" t="s">
        <v>147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4</v>
      </c>
      <c r="D525" t="s">
        <v>165</v>
      </c>
      <c r="E525" t="s">
        <v>166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9</v>
      </c>
      <c r="D526" t="s">
        <v>165</v>
      </c>
      <c r="E526" t="s">
        <v>167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2</v>
      </c>
      <c r="B527" t="s">
        <v>44</v>
      </c>
      <c r="C527" t="s">
        <v>46</v>
      </c>
      <c r="D527" t="s">
        <v>168</v>
      </c>
      <c r="E527" t="s">
        <v>157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1</v>
      </c>
      <c r="D528" t="s">
        <v>168</v>
      </c>
      <c r="E528" t="s">
        <v>149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3</v>
      </c>
      <c r="D529" t="s">
        <v>168</v>
      </c>
      <c r="E529" t="s">
        <v>57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821</v>
      </c>
      <c r="B530" t="s">
        <v>44</v>
      </c>
      <c r="C530" t="s">
        <v>46</v>
      </c>
      <c r="D530" t="s">
        <v>169</v>
      </c>
      <c r="E530" t="s">
        <v>142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1</v>
      </c>
      <c r="B531" t="s">
        <v>44</v>
      </c>
      <c r="C531" t="s">
        <v>46</v>
      </c>
      <c r="D531" t="s">
        <v>169</v>
      </c>
      <c r="E531" t="s">
        <v>148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205</v>
      </c>
      <c r="B532" t="s">
        <v>44</v>
      </c>
      <c r="C532" t="s">
        <v>46</v>
      </c>
      <c r="D532" t="s">
        <v>169</v>
      </c>
      <c r="E532" t="s">
        <v>157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2</v>
      </c>
      <c r="B533" t="s">
        <v>44</v>
      </c>
      <c r="C533" t="s">
        <v>46</v>
      </c>
      <c r="D533" t="s">
        <v>169</v>
      </c>
      <c r="E533" t="s">
        <v>151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12</v>
      </c>
      <c r="B534" t="s">
        <v>44</v>
      </c>
      <c r="C534" t="s">
        <v>46</v>
      </c>
      <c r="D534" t="s">
        <v>169</v>
      </c>
      <c r="E534" t="s">
        <v>155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179</v>
      </c>
      <c r="B535" t="s">
        <v>44</v>
      </c>
      <c r="C535" t="s">
        <v>46</v>
      </c>
      <c r="D535" t="s">
        <v>170</v>
      </c>
      <c r="E535" t="s">
        <v>142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5</v>
      </c>
      <c r="B536" t="s">
        <v>44</v>
      </c>
      <c r="C536" t="s">
        <v>46</v>
      </c>
      <c r="D536" t="s">
        <v>170</v>
      </c>
      <c r="E536" t="s">
        <v>148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32</v>
      </c>
      <c r="B537" t="s">
        <v>44</v>
      </c>
      <c r="C537" t="s">
        <v>46</v>
      </c>
      <c r="D537" t="s">
        <v>170</v>
      </c>
      <c r="E537" t="s">
        <v>157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1</v>
      </c>
      <c r="B538" t="s">
        <v>44</v>
      </c>
      <c r="D538" t="s">
        <v>170</v>
      </c>
      <c r="E538" t="s">
        <v>162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4</v>
      </c>
      <c r="B539" t="s">
        <v>44</v>
      </c>
      <c r="C539" t="s">
        <v>46</v>
      </c>
      <c r="D539" t="s">
        <v>170</v>
      </c>
      <c r="E539" t="s">
        <v>151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89</v>
      </c>
      <c r="B540" t="s">
        <v>44</v>
      </c>
      <c r="C540" t="s">
        <v>46</v>
      </c>
      <c r="D540" t="s">
        <v>171</v>
      </c>
      <c r="E540" t="s">
        <v>142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4</v>
      </c>
      <c r="B541" t="s">
        <v>44</v>
      </c>
      <c r="C541" t="s">
        <v>46</v>
      </c>
      <c r="D541" t="s">
        <v>171</v>
      </c>
      <c r="E541" t="s">
        <v>157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797</v>
      </c>
      <c r="D542" t="s">
        <v>172</v>
      </c>
      <c r="E542" t="s">
        <v>162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2</v>
      </c>
      <c r="D543" t="s">
        <v>172</v>
      </c>
      <c r="E543" t="s">
        <v>57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4</v>
      </c>
      <c r="D544" t="s">
        <v>172</v>
      </c>
      <c r="E544" t="s">
        <v>155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4</v>
      </c>
      <c r="D545" t="s">
        <v>173</v>
      </c>
      <c r="E545" t="s">
        <v>141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1</v>
      </c>
      <c r="D546" t="s">
        <v>173</v>
      </c>
      <c r="E546" t="s">
        <v>174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2042</v>
      </c>
      <c r="C547" t="s">
        <v>46</v>
      </c>
      <c r="D547" t="s">
        <v>173</v>
      </c>
      <c r="E547" t="s">
        <v>142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913</v>
      </c>
      <c r="C548" t="s">
        <v>46</v>
      </c>
      <c r="D548" t="s">
        <v>173</v>
      </c>
      <c r="E548" t="s">
        <v>148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76</v>
      </c>
      <c r="B549" t="s">
        <v>44</v>
      </c>
      <c r="C549" t="s">
        <v>46</v>
      </c>
      <c r="D549" t="s">
        <v>173</v>
      </c>
      <c r="E549" t="s">
        <v>157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414</v>
      </c>
      <c r="C550" t="s">
        <v>46</v>
      </c>
      <c r="D550" t="s">
        <v>173</v>
      </c>
      <c r="E550" t="s">
        <v>151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14</v>
      </c>
      <c r="C551" t="s">
        <v>46</v>
      </c>
      <c r="D551" t="s">
        <v>173</v>
      </c>
      <c r="E551" t="s">
        <v>155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23</v>
      </c>
      <c r="C552" t="s">
        <v>46</v>
      </c>
      <c r="D552" t="s">
        <v>176</v>
      </c>
      <c r="E552" t="s">
        <v>142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7</v>
      </c>
      <c r="C553" t="s">
        <v>46</v>
      </c>
      <c r="D553" t="s">
        <v>176</v>
      </c>
      <c r="E553" t="s">
        <v>148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1423</v>
      </c>
      <c r="C554" t="s">
        <v>46</v>
      </c>
      <c r="D554" t="s">
        <v>176</v>
      </c>
      <c r="E554" t="s">
        <v>151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3</v>
      </c>
      <c r="C555" t="s">
        <v>46</v>
      </c>
      <c r="D555" t="s">
        <v>176</v>
      </c>
      <c r="E555" t="s">
        <v>210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1</v>
      </c>
      <c r="D556" t="s">
        <v>176</v>
      </c>
      <c r="E556" t="s">
        <v>57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8</v>
      </c>
      <c r="C557" t="s">
        <v>46</v>
      </c>
      <c r="D557" t="s">
        <v>177</v>
      </c>
      <c r="E557" t="s">
        <v>148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3</v>
      </c>
      <c r="D558" t="s">
        <v>179</v>
      </c>
      <c r="E558" t="s">
        <v>211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3</v>
      </c>
      <c r="C559" t="s">
        <v>46</v>
      </c>
      <c r="D559" t="s">
        <v>179</v>
      </c>
      <c r="E559" t="s">
        <v>212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1</v>
      </c>
      <c r="C560" t="s">
        <v>46</v>
      </c>
      <c r="D560" t="s">
        <v>179</v>
      </c>
      <c r="E560" t="s">
        <v>142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6</v>
      </c>
      <c r="D561" t="s">
        <v>179</v>
      </c>
      <c r="E561" t="s">
        <v>147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152</v>
      </c>
      <c r="C562" t="s">
        <v>46</v>
      </c>
      <c r="D562" t="s">
        <v>179</v>
      </c>
      <c r="E562" t="s">
        <v>210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7</v>
      </c>
      <c r="D563" t="s">
        <v>179</v>
      </c>
      <c r="E563" t="s">
        <v>213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24</v>
      </c>
      <c r="C564" t="s">
        <v>46</v>
      </c>
      <c r="D564" t="s">
        <v>179</v>
      </c>
      <c r="E564" t="s">
        <v>155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1</v>
      </c>
      <c r="C565" t="s">
        <v>46</v>
      </c>
      <c r="D565" t="s">
        <v>180</v>
      </c>
      <c r="E565" t="s">
        <v>142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2</v>
      </c>
      <c r="C566" t="s">
        <v>46</v>
      </c>
      <c r="D566" t="s">
        <v>180</v>
      </c>
      <c r="E566" t="s">
        <v>153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2</v>
      </c>
      <c r="C567" t="s">
        <v>46</v>
      </c>
      <c r="D567" t="s">
        <v>214</v>
      </c>
      <c r="E567" t="s">
        <v>157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 t="s">
        <v>201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 t="s">
        <v>215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 t="s">
        <v>216</v>
      </c>
      <c r="B571" t="s">
        <v>206</v>
      </c>
      <c r="C571" t="s">
        <v>182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115</v>
      </c>
      <c r="B572" t="s">
        <v>217</v>
      </c>
      <c r="C572" t="s">
        <v>184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371</v>
      </c>
      <c r="B573" t="s">
        <v>217</v>
      </c>
      <c r="C573" t="s">
        <v>185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4045</v>
      </c>
      <c r="B574" t="s">
        <v>217</v>
      </c>
      <c r="C574" t="s">
        <v>95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 t="s">
        <v>198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 t="s">
        <v>218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 t="s">
        <v>219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 t="s">
        <v>205</v>
      </c>
      <c r="B579" t="s">
        <v>206</v>
      </c>
      <c r="C579" t="s">
        <v>207</v>
      </c>
      <c r="D579" t="s">
        <v>220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>
        <v>1</v>
      </c>
      <c r="B580" t="s">
        <v>44</v>
      </c>
      <c r="C580" t="s">
        <v>46</v>
      </c>
      <c r="D580" t="s">
        <v>221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>
        <v>1</v>
      </c>
      <c r="D581" t="s">
        <v>222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>
        <v>48</v>
      </c>
      <c r="D582" t="s">
        <v>223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>
        <v>6</v>
      </c>
      <c r="D583" t="s">
        <v>172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4</v>
      </c>
      <c r="C584" t="s">
        <v>46</v>
      </c>
      <c r="D584" t="s">
        <v>224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>
        <v>23</v>
      </c>
      <c r="C585" t="s">
        <v>46</v>
      </c>
      <c r="D585" t="s">
        <v>225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2015-01-13T19:59:56Z</dcterms:modified>
</cp:coreProperties>
</file>