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45" yWindow="0" windowWidth="18660" windowHeight="12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8" i="1"/>
  <c r="E32" i="1" l="1"/>
  <c r="E29" i="1"/>
  <c r="E6" i="1" l="1"/>
  <c r="E16" i="1"/>
  <c r="E10" i="1"/>
  <c r="E11" i="1"/>
  <c r="E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7" i="1"/>
  <c r="E5" i="1"/>
  <c r="E4" i="1"/>
  <c r="E3" i="1"/>
</calcChain>
</file>

<file path=xl/sharedStrings.xml><?xml version="1.0" encoding="utf-8"?>
<sst xmlns="http://schemas.openxmlformats.org/spreadsheetml/2006/main" count="1311" uniqueCount="196">
  <si>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</si>
  <si>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</si>
  <si>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</si>
  <si>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</si>
  <si>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</si>
  <si>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</si>
  <si>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</si>
  <si>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</si>
  <si>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</si>
  <si>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</si>
  <si>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</si>
  <si>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</si>
  <si>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</si>
  <si>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</si>
  <si>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</si>
  <si>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</si>
  <si>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</si>
  <si>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</si>
  <si>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</si>
  <si>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</si>
  <si>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</si>
  <si>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</si>
  <si>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</si>
  <si>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</si>
  <si>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</si>
  <si>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</si>
  <si>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</si>
  <si>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</si>
  <si>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</si>
  <si>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</si>
  <si>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</si>
  <si>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</si>
  <si>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</si>
  <si>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</si>
  <si>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</si>
  <si>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</si>
  <si>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</si>
  <si>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</si>
  <si>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</si>
  <si>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</si>
  <si>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</si>
  <si>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</si>
  <si>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</si>
  <si>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</si>
  <si>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</si>
  <si>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</si>
  <si>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</si>
  <si>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</si>
  <si>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</si>
  <si>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</si>
  <si>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</si>
  <si>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</si>
  <si>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</si>
  <si>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</si>
  <si>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</si>
  <si>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</si>
  <si>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</si>
  <si>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</si>
  <si>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</si>
  <si>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</si>
  <si>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</si>
  <si>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</si>
  <si>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</si>
  <si>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</si>
  <si>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</si>
  <si>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</si>
  <si>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</si>
  <si>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</si>
  <si>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</si>
  <si>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</si>
  <si>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</si>
  <si>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</si>
  <si>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</si>
  <si>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</si>
  <si>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</si>
  <si>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</si>
  <si>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</si>
  <si>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</si>
  <si>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</si>
  <si>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</si>
  <si>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</si>
  <si>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</si>
  <si>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</si>
  <si>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</si>
  <si>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</si>
  <si>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Trail and District Public Library</t>
  </si>
  <si>
    <t>PL Adult</t>
  </si>
  <si>
    <t>PL Circ +Copy Edit</t>
  </si>
  <si>
    <t>PL Circ +Full Cat</t>
  </si>
  <si>
    <t>PL Circulator</t>
  </si>
  <si>
    <t>PL Juvenile</t>
  </si>
  <si>
    <t>PL Local System Administrator</t>
  </si>
  <si>
    <t>PL New User</t>
  </si>
  <si>
    <t>PL Temporary</t>
  </si>
  <si>
    <t>PL BC OneCard</t>
  </si>
  <si>
    <t>PL Non Resident - Adult</t>
  </si>
  <si>
    <t>Home Libraries of</t>
  </si>
  <si>
    <t>Opted in Users</t>
  </si>
  <si>
    <t>count</t>
  </si>
  <si>
    <t>Beaver Valley Public Library</t>
  </si>
  <si>
    <t>Castlegar Public Library</t>
  </si>
  <si>
    <t>Fraser Valley Public Library</t>
  </si>
  <si>
    <t>Grand Forks</t>
  </si>
  <si>
    <t>Kaslo and District Public Library</t>
  </si>
  <si>
    <t>Nakusp Public Library</t>
  </si>
  <si>
    <t>Nelson Public Library</t>
  </si>
  <si>
    <t>Rossland Public Library</t>
  </si>
  <si>
    <t>Salmo Public Library</t>
  </si>
  <si>
    <t>Smithers Public Library</t>
  </si>
  <si>
    <t>Active Patrons</t>
  </si>
  <si>
    <t>in Last 3 years</t>
  </si>
  <si>
    <t>PL No-fines</t>
  </si>
  <si>
    <t>Midway Public Library</t>
  </si>
  <si>
    <t>ar</t>
  </si>
  <si>
    <t>PL Home Services</t>
  </si>
  <si>
    <t>Titles Held</t>
  </si>
  <si>
    <t>titles</t>
  </si>
  <si>
    <t>shelving location</t>
  </si>
  <si>
    <t>circ_modifier</t>
  </si>
  <si>
    <t>Adult Audiobooks</t>
  </si>
  <si>
    <t>audiobook-cd</t>
  </si>
  <si>
    <t>book</t>
  </si>
  <si>
    <t>compact-disc</t>
  </si>
  <si>
    <t>juvenile-audio-cassette</t>
  </si>
  <si>
    <t>[null]</t>
  </si>
  <si>
    <t>Adult Biography</t>
  </si>
  <si>
    <t>Adult DVDs</t>
  </si>
  <si>
    <t>dvd</t>
  </si>
  <si>
    <t>Adult DVDs Behind Circ Desk</t>
  </si>
  <si>
    <t>kit</t>
  </si>
  <si>
    <t>video-games</t>
  </si>
  <si>
    <t>Adult Fiction</t>
  </si>
  <si>
    <t>juvenile-collection</t>
  </si>
  <si>
    <t>Adult Large Print Shelf</t>
  </si>
  <si>
    <t>large-print</t>
  </si>
  <si>
    <t>Adult Music CDs</t>
  </si>
  <si>
    <t>Adult Mystery Books</t>
  </si>
  <si>
    <t>Adult New Books Shelf</t>
  </si>
  <si>
    <t>Adult Non-Fiction</t>
  </si>
  <si>
    <t>non-circulating</t>
  </si>
  <si>
    <t>Adult Paperback Shelf</t>
  </si>
  <si>
    <t>paperback</t>
  </si>
  <si>
    <t>Adult Reference</t>
  </si>
  <si>
    <t>Adult Western Shelf</t>
  </si>
  <si>
    <t>Atlas Stand</t>
  </si>
  <si>
    <t>maps</t>
  </si>
  <si>
    <t>Children's Art Cart</t>
  </si>
  <si>
    <t>Children's Audiobooks</t>
  </si>
  <si>
    <t>Children's Beginning Readers</t>
  </si>
  <si>
    <t>Children's Board Books</t>
  </si>
  <si>
    <t>Children's DVDs</t>
  </si>
  <si>
    <t>7-day-loan</t>
  </si>
  <si>
    <t>Children's Fiction</t>
  </si>
  <si>
    <t>Children's Music CDs</t>
  </si>
  <si>
    <t>Children's Non-Fiction</t>
  </si>
  <si>
    <t>Children's Picture Books</t>
  </si>
  <si>
    <t>Children's Programming</t>
  </si>
  <si>
    <t>Children's biography</t>
  </si>
  <si>
    <t>Magazine Shelf</t>
  </si>
  <si>
    <t>magazine</t>
  </si>
  <si>
    <t>newspaper</t>
  </si>
  <si>
    <t>Stacks</t>
  </si>
  <si>
    <t>alternate-format</t>
  </si>
  <si>
    <t>inter-library-loan</t>
  </si>
  <si>
    <t>library-equipment</t>
  </si>
  <si>
    <t>other</t>
  </si>
  <si>
    <t>special-collection</t>
  </si>
  <si>
    <t>Storage</t>
  </si>
  <si>
    <t>Workroom</t>
  </si>
  <si>
    <t>e-reader</t>
  </si>
  <si>
    <t>Young Adult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</si>
  <si>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</si>
  <si>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</si>
  <si>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</si>
  <si>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</si>
  <si>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</si>
  <si>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</si>
  <si>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</si>
  <si>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</si>
  <si>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</si>
  <si>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</si>
  <si>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</si>
  <si>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</si>
  <si>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</si>
  <si>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</si>
  <si>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</si>
  <si>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</si>
  <si>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DVDs/Videos</t>
  </si>
  <si>
    <t>film</t>
  </si>
  <si>
    <t>Children &amp; Book Circ</t>
  </si>
  <si>
    <t>by Item Type</t>
  </si>
  <si>
    <t>Item Type</t>
  </si>
  <si>
    <t>New registration covers Jan 01- Dec 31, 2017</t>
  </si>
  <si>
    <t xml:space="preserve">Based on the circulation records  migrated to and done on Evergreen only. </t>
  </si>
  <si>
    <t xml:space="preserve">Newly catalogued items count covers Aug 17-Dec 31, 2017. </t>
  </si>
  <si>
    <t xml:space="preserve">Circulation stats cover Aug 17-Dec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</si>
</sst>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2" fontId="1" fillId="0" borderId="0" xfId="0" quotePrefix="1" applyNumberFormat="1" applyFont="1" applyAlignment="1">
      <alignment horizontal="left" vertical="justify" wrapText="1" readingOrder="1"/>
    </xf>
    <xf numFmtId="0" fontId="0" fillId="13" borderId="0" xfId="0" applyFill="1"/>
    <xf numFmtId="0" fontId="0" fillId="13" borderId="0" xfId="0" applyFill="1" applyAlignment="1">
      <alignment wrapText="1"/>
    </xf>
    <xf numFmtId="0" fontId="0" fillId="0" borderId="0" xfId="0" applyAlignment="1">
      <alignment wrapText="1"/>
    </xf>
    <xf numFmtId="0" fontId="1" fillId="14" borderId="0" xfId="0" applyFont="1" applyFill="1" applyAlignment="1">
      <alignment wrapText="1"/>
    </xf>
    <xf numFmtId="0" fontId="1" fillId="15" borderId="0" xfId="0" applyFont="1" applyFill="1" applyAlignment="1">
      <alignment wrapText="1"/>
    </xf>
    <xf numFmtId="0" fontId="0" fillId="0" borderId="0" xfId="0" applyAlignment="1">
      <alignment vertical="top" wrapText="1"/>
    </xf>
    <xf numFmtId="0" fontId="1" fillId="16" borderId="0" xfId="0" applyFont="1" applyFill="1" applyAlignment="1">
      <alignment vertical="top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3366"/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398</v>
      </c>
      <c r="F2" s="6"/>
      <c r="G2" s="48" t="s">
        <v>192</v>
      </c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7</v>
      </c>
      <c r="F3" s="3"/>
      <c r="G3" s="49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108</v>
      </c>
      <c r="F4" s="3"/>
      <c r="G4" s="47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83</v>
      </c>
      <c r="F5" s="3"/>
      <c r="G5" s="47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702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5</v>
      </c>
      <c r="F7" s="3"/>
      <c r="G7" s="53" t="s">
        <v>193</v>
      </c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162</v>
      </c>
      <c r="F8" s="46"/>
      <c r="G8" s="52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15</v>
      </c>
      <c r="F9" s="3"/>
      <c r="G9" s="52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16</v>
      </c>
      <c r="F10" s="3"/>
      <c r="G10" s="52"/>
    </row>
    <row r="11" spans="1:9" s="1" customFormat="1" ht="15.75" x14ac:dyDescent="0.2">
      <c r="A11" s="30"/>
      <c r="B11" s="34">
        <v>325</v>
      </c>
      <c r="C11" s="35" t="s">
        <v>61</v>
      </c>
      <c r="D11" s="34" t="s">
        <v>19</v>
      </c>
      <c r="E11" s="36">
        <f>SUMIF(C32:C9999, "tp", B32:B9999)</f>
        <v>43871</v>
      </c>
      <c r="F11" s="6"/>
    </row>
    <row r="12" spans="1:9" s="1" customFormat="1" ht="15.75" x14ac:dyDescent="0.2">
      <c r="A12" s="22"/>
      <c r="B12" s="34">
        <v>454</v>
      </c>
      <c r="C12" s="36" t="s">
        <v>20</v>
      </c>
      <c r="D12" s="34" t="s">
        <v>21</v>
      </c>
      <c r="E12" s="36">
        <f>SUMIF(C32:C10008, "tav", B32:B10008)</f>
        <v>4751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44529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10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1653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3100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17</v>
      </c>
      <c r="F17" s="6"/>
      <c r="H17" t="s">
        <v>29</v>
      </c>
      <c r="I17" t="s">
        <v>58</v>
      </c>
    </row>
    <row r="18" spans="1:35" ht="30" x14ac:dyDescent="0.2">
      <c r="A18" s="30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1287</v>
      </c>
      <c r="F20" s="6"/>
      <c r="G20" s="50" t="s">
        <v>194</v>
      </c>
      <c r="I20"/>
    </row>
    <row r="21" spans="1:35" ht="30" x14ac:dyDescent="0.2">
      <c r="A21" s="30"/>
      <c r="B21" s="8">
        <v>438</v>
      </c>
      <c r="C21" s="7" t="s">
        <v>34</v>
      </c>
      <c r="D21" s="8" t="s">
        <v>35</v>
      </c>
      <c r="E21" s="7">
        <f>SUMIF(C32:C10017, "avav", B32:B10017)</f>
        <v>246</v>
      </c>
      <c r="F21" s="6"/>
      <c r="G21" s="49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11669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87</v>
      </c>
      <c r="F23" s="3"/>
      <c r="G23" s="51" t="s">
        <v>195</v>
      </c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1519</v>
      </c>
      <c r="F24" s="3"/>
      <c r="G24" s="49"/>
    </row>
    <row r="25" spans="1:35" ht="45" x14ac:dyDescent="0.2">
      <c r="A25" s="23"/>
      <c r="B25" s="10">
        <v>554</v>
      </c>
      <c r="C25" s="9" t="s">
        <v>42</v>
      </c>
      <c r="D25" s="10" t="s">
        <v>43</v>
      </c>
      <c r="E25" s="9">
        <f>SUMIF(C32:C10021, "cbc", B32:B10021)</f>
        <v>89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4212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10663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6"/>
      <c r="B29" s="29">
        <v>763</v>
      </c>
      <c r="C29" s="28"/>
      <c r="D29" s="27" t="s">
        <v>69</v>
      </c>
      <c r="E29" s="42">
        <f>SUM(E30:E31)</f>
        <v>40861</v>
      </c>
    </row>
    <row r="30" spans="1:35" ht="77.25" customHeight="1" x14ac:dyDescent="0.2">
      <c r="A30" s="24"/>
      <c r="B30" s="29"/>
      <c r="C30" s="28"/>
      <c r="D30" s="27" t="s">
        <v>73</v>
      </c>
      <c r="E30" s="44">
        <v>15055</v>
      </c>
      <c r="F30" s="37" t="s">
        <v>70</v>
      </c>
    </row>
    <row r="31" spans="1:35" ht="68.25" customHeight="1" x14ac:dyDescent="0.2">
      <c r="A31" s="25"/>
      <c r="B31" s="29">
        <v>762</v>
      </c>
      <c r="C31" s="28"/>
      <c r="D31" s="27" t="s">
        <v>74</v>
      </c>
      <c r="E31" s="44">
        <v>25806</v>
      </c>
      <c r="F31" s="41" t="s">
        <v>77</v>
      </c>
    </row>
    <row r="32" spans="1:35" ht="31.5" x14ac:dyDescent="0.25">
      <c r="A32" s="24"/>
      <c r="B32" s="31">
        <v>766</v>
      </c>
      <c r="C32" s="32"/>
      <c r="D32" s="31" t="s">
        <v>72</v>
      </c>
      <c r="E32" s="43">
        <f>SUM(E33:E34)</f>
        <v>16671</v>
      </c>
      <c r="F32" s="38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4"/>
      <c r="B33" s="31">
        <v>764</v>
      </c>
      <c r="C33" s="32"/>
      <c r="D33" s="31" t="s">
        <v>71</v>
      </c>
      <c r="E33" s="45">
        <v>14398</v>
      </c>
      <c r="F33" s="39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4"/>
      <c r="B34" s="33"/>
      <c r="C34" s="33"/>
      <c r="D34" s="32" t="s">
        <v>76</v>
      </c>
      <c r="E34" s="45">
        <v>2273</v>
      </c>
      <c r="F34" s="40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364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2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3</v>
      </c>
      <c r="C43" t="s">
        <v>4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23</v>
      </c>
      <c r="C44" t="s">
        <v>4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3</v>
      </c>
      <c r="C45" t="s">
        <v>4</v>
      </c>
      <c r="D45" t="s">
        <v>85</v>
      </c>
      <c r="E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</v>
      </c>
      <c r="C46" t="s">
        <v>4</v>
      </c>
      <c r="D46" t="s">
        <v>85</v>
      </c>
      <c r="E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</v>
      </c>
      <c r="C47" t="s">
        <v>4</v>
      </c>
      <c r="D47" t="s">
        <v>85</v>
      </c>
      <c r="E47" t="s">
        <v>93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81</v>
      </c>
      <c r="C48" t="s">
        <v>10</v>
      </c>
      <c r="D48" t="s">
        <v>85</v>
      </c>
      <c r="E48" t="s">
        <v>94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7</v>
      </c>
      <c r="C49" t="s">
        <v>6</v>
      </c>
      <c r="D49" t="s">
        <v>85</v>
      </c>
      <c r="E49" t="s">
        <v>95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t="s">
        <v>80</v>
      </c>
      <c r="B53" t="s">
        <v>98</v>
      </c>
      <c r="C53" t="s">
        <v>82</v>
      </c>
      <c r="D53" t="s">
        <v>83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13</v>
      </c>
      <c r="C54" t="s">
        <v>8</v>
      </c>
      <c r="D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7</v>
      </c>
      <c r="C55" t="s">
        <v>8</v>
      </c>
      <c r="D55" t="s">
        <v>100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101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2</v>
      </c>
      <c r="C57" t="s">
        <v>8</v>
      </c>
      <c r="D57" t="s">
        <v>102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8</v>
      </c>
      <c r="D58" t="s">
        <v>103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8</v>
      </c>
      <c r="D59" t="s">
        <v>104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4</v>
      </c>
      <c r="C60" t="s">
        <v>8</v>
      </c>
      <c r="D60" t="s">
        <v>105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75</v>
      </c>
      <c r="C61" t="s">
        <v>8</v>
      </c>
      <c r="D61" t="s">
        <v>106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5</v>
      </c>
      <c r="C62" t="s">
        <v>8</v>
      </c>
      <c r="D62" t="s">
        <v>107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108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A65" t="s">
        <v>109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t="s">
        <v>110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t="s">
        <v>80</v>
      </c>
      <c r="B67" t="s">
        <v>98</v>
      </c>
      <c r="C67" t="s">
        <v>82</v>
      </c>
      <c r="D67" t="s">
        <v>83</v>
      </c>
      <c r="E67" t="s">
        <v>84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35</v>
      </c>
      <c r="C68" t="s">
        <v>15</v>
      </c>
      <c r="D68" t="s">
        <v>99</v>
      </c>
      <c r="E68" t="s">
        <v>86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3</v>
      </c>
      <c r="C69" t="s">
        <v>15</v>
      </c>
      <c r="D69" t="s">
        <v>99</v>
      </c>
      <c r="E69" t="s">
        <v>94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15</v>
      </c>
      <c r="D70" t="s">
        <v>99</v>
      </c>
      <c r="E70" t="s">
        <v>88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6</v>
      </c>
      <c r="C71" t="s">
        <v>15</v>
      </c>
      <c r="D71" t="s">
        <v>99</v>
      </c>
      <c r="E71" t="s">
        <v>90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2</v>
      </c>
      <c r="C72" t="s">
        <v>15</v>
      </c>
      <c r="D72" t="s">
        <v>99</v>
      </c>
      <c r="E72" t="s">
        <v>111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12</v>
      </c>
      <c r="C73" t="s">
        <v>15</v>
      </c>
      <c r="D73" t="s">
        <v>100</v>
      </c>
      <c r="E73" t="s">
        <v>86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</v>
      </c>
      <c r="C74" t="s">
        <v>15</v>
      </c>
      <c r="D74" t="s">
        <v>100</v>
      </c>
      <c r="E74" t="s">
        <v>111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17</v>
      </c>
      <c r="D75" t="s">
        <v>101</v>
      </c>
      <c r="E75" t="s">
        <v>94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15</v>
      </c>
      <c r="D76" t="s">
        <v>102</v>
      </c>
      <c r="E76" t="s">
        <v>86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15</v>
      </c>
      <c r="D77" t="s">
        <v>103</v>
      </c>
      <c r="E77" t="s">
        <v>86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15</v>
      </c>
      <c r="D78" t="s">
        <v>112</v>
      </c>
      <c r="E78" t="s">
        <v>93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7</v>
      </c>
      <c r="C79" t="s">
        <v>15</v>
      </c>
      <c r="D79" t="s">
        <v>105</v>
      </c>
      <c r="E79" t="s">
        <v>86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15</v>
      </c>
      <c r="D80" t="s">
        <v>105</v>
      </c>
      <c r="E80" t="s">
        <v>90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15</v>
      </c>
      <c r="D81" t="s">
        <v>105</v>
      </c>
      <c r="E81" t="s">
        <v>91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62</v>
      </c>
      <c r="C82" t="s">
        <v>15</v>
      </c>
      <c r="D82" t="s">
        <v>106</v>
      </c>
      <c r="E82" t="s">
        <v>86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20</v>
      </c>
      <c r="C83" t="s">
        <v>15</v>
      </c>
      <c r="D83" t="s">
        <v>106</v>
      </c>
      <c r="E83" t="s">
        <v>90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15</v>
      </c>
      <c r="D84" t="s">
        <v>106</v>
      </c>
      <c r="E84" t="s">
        <v>92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3</v>
      </c>
      <c r="C85" t="s">
        <v>15</v>
      </c>
      <c r="D85" t="s">
        <v>106</v>
      </c>
      <c r="E85" t="s">
        <v>111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3</v>
      </c>
      <c r="C86" t="s">
        <v>15</v>
      </c>
      <c r="D86" t="s">
        <v>107</v>
      </c>
      <c r="E86" t="s">
        <v>86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15</v>
      </c>
      <c r="D87" t="s">
        <v>107</v>
      </c>
      <c r="E87" t="s">
        <v>89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108</v>
      </c>
      <c r="E88" t="s">
        <v>86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672</v>
      </c>
      <c r="C89" t="s">
        <v>113</v>
      </c>
      <c r="D89" t="s">
        <v>85</v>
      </c>
      <c r="E89" t="s">
        <v>86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13</v>
      </c>
      <c r="C90" t="s">
        <v>17</v>
      </c>
      <c r="D90" t="s">
        <v>85</v>
      </c>
      <c r="E90" t="s">
        <v>94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113</v>
      </c>
      <c r="D91" t="s">
        <v>85</v>
      </c>
      <c r="E91" t="s">
        <v>88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113</v>
      </c>
      <c r="D92" t="s">
        <v>85</v>
      </c>
      <c r="E92" t="s">
        <v>89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8</v>
      </c>
      <c r="C93" t="s">
        <v>113</v>
      </c>
      <c r="D93" t="s">
        <v>85</v>
      </c>
      <c r="E93" t="s">
        <v>114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16</v>
      </c>
      <c r="C94" t="s">
        <v>67</v>
      </c>
      <c r="D94" t="s">
        <v>85</v>
      </c>
      <c r="E94" t="s">
        <v>90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113</v>
      </c>
      <c r="D95" t="s">
        <v>85</v>
      </c>
      <c r="E95" t="s">
        <v>91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113</v>
      </c>
      <c r="D96" t="s">
        <v>85</v>
      </c>
      <c r="E96" t="s">
        <v>92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113</v>
      </c>
      <c r="D97" t="s">
        <v>85</v>
      </c>
      <c r="E97" t="s">
        <v>111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5</v>
      </c>
      <c r="C98" t="s">
        <v>13</v>
      </c>
      <c r="D98" t="s">
        <v>85</v>
      </c>
      <c r="E98" t="s">
        <v>95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A100" t="s">
        <v>115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A101" t="s">
        <v>80</v>
      </c>
      <c r="B101" t="s">
        <v>116</v>
      </c>
      <c r="C101" t="s">
        <v>82</v>
      </c>
      <c r="D101" t="s">
        <v>117</v>
      </c>
      <c r="E101" t="s">
        <v>118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790</v>
      </c>
      <c r="C102" t="s">
        <v>20</v>
      </c>
      <c r="D102" t="s">
        <v>119</v>
      </c>
      <c r="E102" t="s">
        <v>120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27</v>
      </c>
      <c r="C103" t="s">
        <v>20</v>
      </c>
      <c r="D103" t="s">
        <v>119</v>
      </c>
      <c r="E103" t="s">
        <v>121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12</v>
      </c>
      <c r="C104" t="s">
        <v>20</v>
      </c>
      <c r="D104" t="s">
        <v>119</v>
      </c>
      <c r="E104" t="s">
        <v>122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4</v>
      </c>
      <c r="C105" t="s">
        <v>20</v>
      </c>
      <c r="D105" t="s">
        <v>119</v>
      </c>
      <c r="E105" t="s">
        <v>123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1</v>
      </c>
      <c r="C106" t="s">
        <v>20</v>
      </c>
      <c r="D106" t="s">
        <v>119</v>
      </c>
      <c r="E106" t="s">
        <v>124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988</v>
      </c>
      <c r="C107" t="s">
        <v>61</v>
      </c>
      <c r="D107" t="s">
        <v>125</v>
      </c>
      <c r="E107" t="s">
        <v>121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4</v>
      </c>
      <c r="C108" t="s">
        <v>61</v>
      </c>
      <c r="D108" t="s">
        <v>125</v>
      </c>
      <c r="E108" t="s">
        <v>124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2402</v>
      </c>
      <c r="C109" t="s">
        <v>20</v>
      </c>
      <c r="D109" t="s">
        <v>126</v>
      </c>
      <c r="E109" t="s">
        <v>127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20</v>
      </c>
      <c r="D110" t="s">
        <v>126</v>
      </c>
      <c r="E110" t="s">
        <v>55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34</v>
      </c>
      <c r="C111" t="s">
        <v>20</v>
      </c>
      <c r="D111" t="s">
        <v>126</v>
      </c>
      <c r="E111" t="s">
        <v>124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1</v>
      </c>
      <c r="C112" t="s">
        <v>20</v>
      </c>
      <c r="D112" t="s">
        <v>128</v>
      </c>
      <c r="E112" t="s">
        <v>129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17</v>
      </c>
      <c r="C113" t="s">
        <v>20</v>
      </c>
      <c r="D113" t="s">
        <v>128</v>
      </c>
      <c r="E113" t="s">
        <v>130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10321</v>
      </c>
      <c r="C114" t="s">
        <v>61</v>
      </c>
      <c r="D114" t="s">
        <v>131</v>
      </c>
      <c r="E114" t="s">
        <v>121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4</v>
      </c>
      <c r="C115" t="s">
        <v>61</v>
      </c>
      <c r="D115" t="s">
        <v>131</v>
      </c>
      <c r="E115" t="s">
        <v>132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12</v>
      </c>
      <c r="C116" t="s">
        <v>61</v>
      </c>
      <c r="D116" t="s">
        <v>131</v>
      </c>
      <c r="E116" t="s">
        <v>124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71</v>
      </c>
      <c r="C117" t="s">
        <v>61</v>
      </c>
      <c r="D117" t="s">
        <v>133</v>
      </c>
      <c r="E117" t="s">
        <v>121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61</v>
      </c>
      <c r="D118" t="s">
        <v>133</v>
      </c>
      <c r="E118" t="s">
        <v>134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61</v>
      </c>
      <c r="D119" t="s">
        <v>133</v>
      </c>
      <c r="E119" t="s">
        <v>124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23</v>
      </c>
      <c r="C120" t="s">
        <v>20</v>
      </c>
      <c r="D120" t="s">
        <v>135</v>
      </c>
      <c r="E120" t="s">
        <v>121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561</v>
      </c>
      <c r="C121" t="s">
        <v>20</v>
      </c>
      <c r="D121" t="s">
        <v>135</v>
      </c>
      <c r="E121" t="s">
        <v>122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20</v>
      </c>
      <c r="D122" t="s">
        <v>135</v>
      </c>
      <c r="E122" t="s">
        <v>124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2406</v>
      </c>
      <c r="C123" t="s">
        <v>61</v>
      </c>
      <c r="D123" t="s">
        <v>136</v>
      </c>
      <c r="E123" t="s">
        <v>121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61</v>
      </c>
      <c r="D124" t="s">
        <v>136</v>
      </c>
      <c r="E124" t="s">
        <v>124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20</v>
      </c>
      <c r="D125" t="s">
        <v>137</v>
      </c>
      <c r="E125" t="s">
        <v>120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855</v>
      </c>
      <c r="C126" t="s">
        <v>61</v>
      </c>
      <c r="D126" t="s">
        <v>137</v>
      </c>
      <c r="E126" t="s">
        <v>121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26</v>
      </c>
      <c r="C127" t="s">
        <v>61</v>
      </c>
      <c r="D127" t="s">
        <v>137</v>
      </c>
      <c r="E127" t="s">
        <v>124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11698</v>
      </c>
      <c r="C128" t="s">
        <v>61</v>
      </c>
      <c r="D128" t="s">
        <v>138</v>
      </c>
      <c r="E128" t="s">
        <v>121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3</v>
      </c>
      <c r="C129" t="s">
        <v>61</v>
      </c>
      <c r="D129" t="s">
        <v>138</v>
      </c>
      <c r="E129" t="s">
        <v>132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68</v>
      </c>
      <c r="C130" t="s">
        <v>61</v>
      </c>
      <c r="D130" t="s">
        <v>138</v>
      </c>
      <c r="E130" t="s">
        <v>139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15</v>
      </c>
      <c r="C131" t="s">
        <v>61</v>
      </c>
      <c r="D131" t="s">
        <v>138</v>
      </c>
      <c r="E131" t="s">
        <v>124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2306</v>
      </c>
      <c r="C132" t="s">
        <v>61</v>
      </c>
      <c r="D132" t="s">
        <v>140</v>
      </c>
      <c r="E132" t="s">
        <v>121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2</v>
      </c>
      <c r="C133" t="s">
        <v>61</v>
      </c>
      <c r="D133" t="s">
        <v>140</v>
      </c>
      <c r="E133" t="s">
        <v>141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12</v>
      </c>
      <c r="C134" t="s">
        <v>61</v>
      </c>
      <c r="D134" t="s">
        <v>140</v>
      </c>
      <c r="E134" t="s">
        <v>124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3</v>
      </c>
      <c r="C135" t="s">
        <v>61</v>
      </c>
      <c r="D135" t="s">
        <v>142</v>
      </c>
      <c r="E135" t="s">
        <v>121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8</v>
      </c>
      <c r="C136" t="s">
        <v>61</v>
      </c>
      <c r="D136" t="s">
        <v>142</v>
      </c>
      <c r="E136" t="s">
        <v>139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61</v>
      </c>
      <c r="D137" t="s">
        <v>142</v>
      </c>
      <c r="E137" t="s">
        <v>124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296</v>
      </c>
      <c r="C138" t="s">
        <v>61</v>
      </c>
      <c r="D138" t="s">
        <v>143</v>
      </c>
      <c r="E138" t="s">
        <v>121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12</v>
      </c>
      <c r="C139" t="s">
        <v>61</v>
      </c>
      <c r="D139" t="s">
        <v>144</v>
      </c>
      <c r="E139" t="s">
        <v>121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61</v>
      </c>
      <c r="D140" t="s">
        <v>144</v>
      </c>
      <c r="E140" t="s">
        <v>145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8</v>
      </c>
      <c r="C141" t="s">
        <v>61</v>
      </c>
      <c r="D141" t="s">
        <v>144</v>
      </c>
      <c r="E141" t="s">
        <v>139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61</v>
      </c>
      <c r="D142" t="s">
        <v>146</v>
      </c>
      <c r="E142" t="s">
        <v>132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</v>
      </c>
      <c r="C143" t="s">
        <v>20</v>
      </c>
      <c r="D143" t="s">
        <v>146</v>
      </c>
      <c r="E143" t="s">
        <v>129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48</v>
      </c>
      <c r="C144" t="s">
        <v>20</v>
      </c>
      <c r="D144" t="s">
        <v>147</v>
      </c>
      <c r="E144" t="s">
        <v>120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4</v>
      </c>
      <c r="C145" t="s">
        <v>20</v>
      </c>
      <c r="D145" t="s">
        <v>147</v>
      </c>
      <c r="E145" t="s">
        <v>121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C146" t="s">
        <v>20</v>
      </c>
      <c r="D146" t="s">
        <v>147</v>
      </c>
      <c r="E146" t="s">
        <v>122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74</v>
      </c>
      <c r="C147" t="s">
        <v>20</v>
      </c>
      <c r="D147" t="s">
        <v>147</v>
      </c>
      <c r="E147" t="s">
        <v>123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36</v>
      </c>
      <c r="C148" t="s">
        <v>61</v>
      </c>
      <c r="D148" t="s">
        <v>148</v>
      </c>
      <c r="E148" t="s">
        <v>121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1061</v>
      </c>
      <c r="C149" t="s">
        <v>61</v>
      </c>
      <c r="D149" t="s">
        <v>148</v>
      </c>
      <c r="E149" t="s">
        <v>132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3</v>
      </c>
      <c r="C150" t="s">
        <v>61</v>
      </c>
      <c r="D150" t="s">
        <v>148</v>
      </c>
      <c r="E150" t="s">
        <v>124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6</v>
      </c>
      <c r="C151" t="s">
        <v>61</v>
      </c>
      <c r="D151" t="s">
        <v>149</v>
      </c>
      <c r="E151" t="s">
        <v>121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313</v>
      </c>
      <c r="C152" t="s">
        <v>61</v>
      </c>
      <c r="D152" t="s">
        <v>149</v>
      </c>
      <c r="E152" t="s">
        <v>132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</v>
      </c>
      <c r="C153" t="s">
        <v>20</v>
      </c>
      <c r="D153" t="s">
        <v>150</v>
      </c>
      <c r="E153" t="s">
        <v>151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31</v>
      </c>
      <c r="C154" t="s">
        <v>20</v>
      </c>
      <c r="D154" t="s">
        <v>150</v>
      </c>
      <c r="E154" t="s">
        <v>121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585</v>
      </c>
      <c r="C155" t="s">
        <v>20</v>
      </c>
      <c r="D155" t="s">
        <v>150</v>
      </c>
      <c r="E155" t="s">
        <v>127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2</v>
      </c>
      <c r="C156" t="s">
        <v>20</v>
      </c>
      <c r="D156" t="s">
        <v>150</v>
      </c>
      <c r="E156" t="s">
        <v>123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4</v>
      </c>
      <c r="C157" t="s">
        <v>20</v>
      </c>
      <c r="D157" t="s">
        <v>150</v>
      </c>
      <c r="E157" t="s">
        <v>124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4328</v>
      </c>
      <c r="C158" t="s">
        <v>61</v>
      </c>
      <c r="D158" t="s">
        <v>152</v>
      </c>
      <c r="E158" t="s">
        <v>121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70</v>
      </c>
      <c r="C159" t="s">
        <v>61</v>
      </c>
      <c r="D159" t="s">
        <v>152</v>
      </c>
      <c r="E159" t="s">
        <v>132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13</v>
      </c>
      <c r="C160" t="s">
        <v>61</v>
      </c>
      <c r="D160" t="s">
        <v>152</v>
      </c>
      <c r="E160" t="s">
        <v>124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2</v>
      </c>
      <c r="C161" t="s">
        <v>20</v>
      </c>
      <c r="D161" t="s">
        <v>153</v>
      </c>
      <c r="E161" t="s">
        <v>121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87</v>
      </c>
      <c r="C162" t="s">
        <v>20</v>
      </c>
      <c r="D162" t="s">
        <v>153</v>
      </c>
      <c r="E162" t="s">
        <v>122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250</v>
      </c>
      <c r="C163" t="s">
        <v>61</v>
      </c>
      <c r="D163" t="s">
        <v>154</v>
      </c>
      <c r="E163" t="s">
        <v>121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2933</v>
      </c>
      <c r="C164" t="s">
        <v>61</v>
      </c>
      <c r="D164" t="s">
        <v>154</v>
      </c>
      <c r="E164" t="s">
        <v>132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61</v>
      </c>
      <c r="D165" t="s">
        <v>154</v>
      </c>
      <c r="E165" t="s">
        <v>139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5</v>
      </c>
      <c r="C166" t="s">
        <v>61</v>
      </c>
      <c r="D166" t="s">
        <v>154</v>
      </c>
      <c r="E166" t="s">
        <v>124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142</v>
      </c>
      <c r="C167" t="s">
        <v>61</v>
      </c>
      <c r="D167" t="s">
        <v>155</v>
      </c>
      <c r="E167" t="s">
        <v>121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3381</v>
      </c>
      <c r="C168" t="s">
        <v>61</v>
      </c>
      <c r="D168" t="s">
        <v>155</v>
      </c>
      <c r="E168" t="s">
        <v>132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12</v>
      </c>
      <c r="C169" t="s">
        <v>20</v>
      </c>
      <c r="D169" t="s">
        <v>155</v>
      </c>
      <c r="E169" t="s">
        <v>129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20</v>
      </c>
      <c r="C170" t="s">
        <v>61</v>
      </c>
      <c r="D170" t="s">
        <v>155</v>
      </c>
      <c r="E170" t="s">
        <v>124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</v>
      </c>
      <c r="C171" t="s">
        <v>61</v>
      </c>
      <c r="D171" t="s">
        <v>156</v>
      </c>
      <c r="E171" t="s">
        <v>121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</v>
      </c>
      <c r="C172" t="s">
        <v>61</v>
      </c>
      <c r="D172" t="s">
        <v>156</v>
      </c>
      <c r="E172" t="s">
        <v>132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17</v>
      </c>
      <c r="C173" t="s">
        <v>61</v>
      </c>
      <c r="D173" t="s">
        <v>157</v>
      </c>
      <c r="E173" t="s">
        <v>121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2</v>
      </c>
      <c r="C174" t="s">
        <v>61</v>
      </c>
      <c r="D174" t="s">
        <v>157</v>
      </c>
      <c r="E174" t="s">
        <v>132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</v>
      </c>
      <c r="C175" t="s">
        <v>61</v>
      </c>
      <c r="D175" t="s">
        <v>157</v>
      </c>
      <c r="E175" t="s">
        <v>124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</v>
      </c>
      <c r="C176" t="s">
        <v>61</v>
      </c>
      <c r="D176" t="s">
        <v>158</v>
      </c>
      <c r="E176" t="s">
        <v>121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661</v>
      </c>
      <c r="C177" t="s">
        <v>61</v>
      </c>
      <c r="D177" t="s">
        <v>158</v>
      </c>
      <c r="E177" t="s">
        <v>159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101</v>
      </c>
      <c r="C178" t="s">
        <v>61</v>
      </c>
      <c r="D178" t="s">
        <v>158</v>
      </c>
      <c r="E178" t="s">
        <v>160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6</v>
      </c>
      <c r="C179" t="s">
        <v>20</v>
      </c>
      <c r="D179" t="s">
        <v>161</v>
      </c>
      <c r="E179" t="s">
        <v>162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20</v>
      </c>
      <c r="C180" t="s">
        <v>61</v>
      </c>
      <c r="D180" t="s">
        <v>161</v>
      </c>
      <c r="E180" t="s">
        <v>121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6</v>
      </c>
      <c r="C181" t="s">
        <v>20</v>
      </c>
      <c r="D181" t="s">
        <v>161</v>
      </c>
      <c r="E181" t="s">
        <v>122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5</v>
      </c>
      <c r="C182" t="s">
        <v>20</v>
      </c>
      <c r="D182" t="s">
        <v>161</v>
      </c>
      <c r="E182" t="s">
        <v>127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392</v>
      </c>
      <c r="D183" t="s">
        <v>161</v>
      </c>
      <c r="E183" t="s">
        <v>163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11</v>
      </c>
      <c r="C184" t="s">
        <v>61</v>
      </c>
      <c r="D184" t="s">
        <v>161</v>
      </c>
      <c r="E184" t="s">
        <v>132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</v>
      </c>
      <c r="D185" t="s">
        <v>161</v>
      </c>
      <c r="E185" t="s">
        <v>164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3</v>
      </c>
      <c r="C186" t="s">
        <v>61</v>
      </c>
      <c r="D186" t="s">
        <v>161</v>
      </c>
      <c r="E186" t="s">
        <v>139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61</v>
      </c>
      <c r="D187" t="s">
        <v>161</v>
      </c>
      <c r="E187" t="s">
        <v>165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5</v>
      </c>
      <c r="C188" t="s">
        <v>61</v>
      </c>
      <c r="D188" t="s">
        <v>161</v>
      </c>
      <c r="E188" t="s">
        <v>166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4</v>
      </c>
      <c r="C189" t="s">
        <v>20</v>
      </c>
      <c r="D189" t="s">
        <v>167</v>
      </c>
      <c r="E189" t="s">
        <v>162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61</v>
      </c>
      <c r="D190" t="s">
        <v>167</v>
      </c>
      <c r="E190" t="s">
        <v>121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2</v>
      </c>
      <c r="C191" t="s">
        <v>20</v>
      </c>
      <c r="D191" t="s">
        <v>167</v>
      </c>
      <c r="E191" t="s">
        <v>127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61</v>
      </c>
      <c r="D192" t="s">
        <v>167</v>
      </c>
      <c r="E192" t="s">
        <v>132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6</v>
      </c>
      <c r="C193" t="s">
        <v>61</v>
      </c>
      <c r="D193" t="s">
        <v>168</v>
      </c>
      <c r="E193" t="s">
        <v>121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2</v>
      </c>
      <c r="D194" t="s">
        <v>168</v>
      </c>
      <c r="E194" t="s">
        <v>169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1344</v>
      </c>
      <c r="C195" t="s">
        <v>61</v>
      </c>
      <c r="D195" t="s">
        <v>170</v>
      </c>
      <c r="E195" t="s">
        <v>121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4</v>
      </c>
      <c r="C196" t="s">
        <v>61</v>
      </c>
      <c r="D196" t="s">
        <v>170</v>
      </c>
      <c r="E196" t="s">
        <v>124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A198" t="s">
        <v>171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A199" t="s">
        <v>80</v>
      </c>
      <c r="B199" t="s">
        <v>172</v>
      </c>
      <c r="C199" t="s">
        <v>82</v>
      </c>
      <c r="D199" t="s">
        <v>117</v>
      </c>
      <c r="E199" t="s">
        <v>118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791</v>
      </c>
      <c r="C200" t="s">
        <v>52</v>
      </c>
      <c r="D200" t="s">
        <v>119</v>
      </c>
      <c r="E200" t="s">
        <v>120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27</v>
      </c>
      <c r="C201" t="s">
        <v>52</v>
      </c>
      <c r="D201" t="s">
        <v>119</v>
      </c>
      <c r="E201" t="s">
        <v>121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12</v>
      </c>
      <c r="C202" t="s">
        <v>52</v>
      </c>
      <c r="D202" t="s">
        <v>119</v>
      </c>
      <c r="E202" t="s">
        <v>122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4</v>
      </c>
      <c r="C203" t="s">
        <v>52</v>
      </c>
      <c r="D203" t="s">
        <v>119</v>
      </c>
      <c r="E203" t="s">
        <v>123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1</v>
      </c>
      <c r="C204" t="s">
        <v>52</v>
      </c>
      <c r="D204" t="s">
        <v>119</v>
      </c>
      <c r="E204" t="s">
        <v>124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990</v>
      </c>
      <c r="C205" t="s">
        <v>50</v>
      </c>
      <c r="D205" t="s">
        <v>125</v>
      </c>
      <c r="E205" t="s">
        <v>121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4</v>
      </c>
      <c r="C206" t="s">
        <v>50</v>
      </c>
      <c r="D206" t="s">
        <v>125</v>
      </c>
      <c r="E206" t="s">
        <v>124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2429</v>
      </c>
      <c r="C207" t="s">
        <v>54</v>
      </c>
      <c r="D207" t="s">
        <v>126</v>
      </c>
      <c r="E207" t="s">
        <v>127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1</v>
      </c>
      <c r="C208" t="s">
        <v>54</v>
      </c>
      <c r="D208" t="s">
        <v>126</v>
      </c>
      <c r="E208" t="s">
        <v>55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34</v>
      </c>
      <c r="C209" t="s">
        <v>54</v>
      </c>
      <c r="D209" t="s">
        <v>126</v>
      </c>
      <c r="E209" t="s">
        <v>124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54</v>
      </c>
      <c r="D210" t="s">
        <v>128</v>
      </c>
      <c r="E210" t="s">
        <v>129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17</v>
      </c>
      <c r="C211" t="s">
        <v>29</v>
      </c>
      <c r="D211" t="s">
        <v>128</v>
      </c>
      <c r="E211" t="s">
        <v>130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10352</v>
      </c>
      <c r="C212" t="s">
        <v>50</v>
      </c>
      <c r="D212" t="s">
        <v>131</v>
      </c>
      <c r="E212" t="s">
        <v>121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4</v>
      </c>
      <c r="C213" t="s">
        <v>50</v>
      </c>
      <c r="D213" t="s">
        <v>131</v>
      </c>
      <c r="E213" t="s">
        <v>132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12</v>
      </c>
      <c r="C214" t="s">
        <v>50</v>
      </c>
      <c r="D214" t="s">
        <v>131</v>
      </c>
      <c r="E214" t="s">
        <v>124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72</v>
      </c>
      <c r="C215" t="s">
        <v>50</v>
      </c>
      <c r="D215" t="s">
        <v>133</v>
      </c>
      <c r="E215" t="s">
        <v>121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50</v>
      </c>
      <c r="D216" t="s">
        <v>133</v>
      </c>
      <c r="E216" t="s">
        <v>134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50</v>
      </c>
      <c r="D217" t="s">
        <v>133</v>
      </c>
      <c r="E217" t="s">
        <v>124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23</v>
      </c>
      <c r="C218" t="s">
        <v>52</v>
      </c>
      <c r="D218" t="s">
        <v>135</v>
      </c>
      <c r="E218" t="s">
        <v>121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561</v>
      </c>
      <c r="C219" t="s">
        <v>52</v>
      </c>
      <c r="D219" t="s">
        <v>135</v>
      </c>
      <c r="E219" t="s">
        <v>122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52</v>
      </c>
      <c r="D220" t="s">
        <v>135</v>
      </c>
      <c r="E220" t="s">
        <v>124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2410</v>
      </c>
      <c r="C221" t="s">
        <v>50</v>
      </c>
      <c r="D221" t="s">
        <v>136</v>
      </c>
      <c r="E221" t="s">
        <v>121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C222" t="s">
        <v>50</v>
      </c>
      <c r="D222" t="s">
        <v>136</v>
      </c>
      <c r="E222" t="s">
        <v>124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52</v>
      </c>
      <c r="D223" t="s">
        <v>137</v>
      </c>
      <c r="E223" t="s">
        <v>120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860</v>
      </c>
      <c r="C224" t="s">
        <v>50</v>
      </c>
      <c r="D224" t="s">
        <v>137</v>
      </c>
      <c r="E224" t="s">
        <v>121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26</v>
      </c>
      <c r="C225" t="s">
        <v>50</v>
      </c>
      <c r="D225" t="s">
        <v>137</v>
      </c>
      <c r="E225" t="s">
        <v>124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11746</v>
      </c>
      <c r="C226" t="s">
        <v>50</v>
      </c>
      <c r="D226" t="s">
        <v>138</v>
      </c>
      <c r="E226" t="s">
        <v>121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3</v>
      </c>
      <c r="C227" t="s">
        <v>50</v>
      </c>
      <c r="D227" t="s">
        <v>138</v>
      </c>
      <c r="E227" t="s">
        <v>132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68</v>
      </c>
      <c r="C228" t="s">
        <v>50</v>
      </c>
      <c r="D228" t="s">
        <v>138</v>
      </c>
      <c r="E228" t="s">
        <v>139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15</v>
      </c>
      <c r="C229" t="s">
        <v>50</v>
      </c>
      <c r="D229" t="s">
        <v>138</v>
      </c>
      <c r="E229" t="s">
        <v>124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2314</v>
      </c>
      <c r="C230" t="s">
        <v>50</v>
      </c>
      <c r="D230" t="s">
        <v>140</v>
      </c>
      <c r="E230" t="s">
        <v>121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2</v>
      </c>
      <c r="C231" t="s">
        <v>50</v>
      </c>
      <c r="D231" t="s">
        <v>140</v>
      </c>
      <c r="E231" t="s">
        <v>141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12</v>
      </c>
      <c r="C232" t="s">
        <v>50</v>
      </c>
      <c r="D232" t="s">
        <v>140</v>
      </c>
      <c r="E232" t="s">
        <v>124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3</v>
      </c>
      <c r="C233" t="s">
        <v>50</v>
      </c>
      <c r="D233" t="s">
        <v>142</v>
      </c>
      <c r="E233" t="s">
        <v>121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9</v>
      </c>
      <c r="C234" t="s">
        <v>50</v>
      </c>
      <c r="D234" t="s">
        <v>142</v>
      </c>
      <c r="E234" t="s">
        <v>139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50</v>
      </c>
      <c r="D235" t="s">
        <v>142</v>
      </c>
      <c r="E235" t="s">
        <v>124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296</v>
      </c>
      <c r="C236" t="s">
        <v>50</v>
      </c>
      <c r="D236" t="s">
        <v>143</v>
      </c>
      <c r="E236" t="s">
        <v>121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12</v>
      </c>
      <c r="C237" t="s">
        <v>50</v>
      </c>
      <c r="D237" t="s">
        <v>144</v>
      </c>
      <c r="E237" t="s">
        <v>121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50</v>
      </c>
      <c r="D238" t="s">
        <v>144</v>
      </c>
      <c r="E238" t="s">
        <v>145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9</v>
      </c>
      <c r="C239" t="s">
        <v>50</v>
      </c>
      <c r="D239" t="s">
        <v>144</v>
      </c>
      <c r="E239" t="s">
        <v>139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</v>
      </c>
      <c r="C240" t="s">
        <v>50</v>
      </c>
      <c r="D240" t="s">
        <v>146</v>
      </c>
      <c r="E240" t="s">
        <v>132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2</v>
      </c>
      <c r="C241" t="s">
        <v>52</v>
      </c>
      <c r="D241" t="s">
        <v>146</v>
      </c>
      <c r="E241" t="s">
        <v>129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48</v>
      </c>
      <c r="C242" t="s">
        <v>52</v>
      </c>
      <c r="D242" t="s">
        <v>147</v>
      </c>
      <c r="E242" t="s">
        <v>120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4</v>
      </c>
      <c r="C243" t="s">
        <v>52</v>
      </c>
      <c r="D243" t="s">
        <v>147</v>
      </c>
      <c r="E243" t="s">
        <v>121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52</v>
      </c>
      <c r="D244" t="s">
        <v>147</v>
      </c>
      <c r="E244" t="s">
        <v>122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75</v>
      </c>
      <c r="C245" t="s">
        <v>52</v>
      </c>
      <c r="D245" t="s">
        <v>147</v>
      </c>
      <c r="E245" t="s">
        <v>123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37</v>
      </c>
      <c r="C246" t="s">
        <v>50</v>
      </c>
      <c r="D246" t="s">
        <v>148</v>
      </c>
      <c r="E246" t="s">
        <v>121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1086</v>
      </c>
      <c r="C247" t="s">
        <v>50</v>
      </c>
      <c r="D247" t="s">
        <v>148</v>
      </c>
      <c r="E247" t="s">
        <v>132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3</v>
      </c>
      <c r="C248" t="s">
        <v>50</v>
      </c>
      <c r="D248" t="s">
        <v>148</v>
      </c>
      <c r="E248" t="s">
        <v>124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6</v>
      </c>
      <c r="C249" t="s">
        <v>50</v>
      </c>
      <c r="D249" t="s">
        <v>149</v>
      </c>
      <c r="E249" t="s">
        <v>121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320</v>
      </c>
      <c r="C250" t="s">
        <v>50</v>
      </c>
      <c r="D250" t="s">
        <v>149</v>
      </c>
      <c r="E250" t="s">
        <v>132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</v>
      </c>
      <c r="C251" t="s">
        <v>54</v>
      </c>
      <c r="D251" t="s">
        <v>150</v>
      </c>
      <c r="E251" t="s">
        <v>151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31</v>
      </c>
      <c r="C252" t="s">
        <v>54</v>
      </c>
      <c r="D252" t="s">
        <v>150</v>
      </c>
      <c r="E252" t="s">
        <v>121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590</v>
      </c>
      <c r="C253" t="s">
        <v>54</v>
      </c>
      <c r="D253" t="s">
        <v>150</v>
      </c>
      <c r="E253" t="s">
        <v>127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2</v>
      </c>
      <c r="C254" t="s">
        <v>54</v>
      </c>
      <c r="D254" t="s">
        <v>150</v>
      </c>
      <c r="E254" t="s">
        <v>123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4</v>
      </c>
      <c r="C255" t="s">
        <v>54</v>
      </c>
      <c r="D255" t="s">
        <v>150</v>
      </c>
      <c r="E255" t="s">
        <v>124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4378</v>
      </c>
      <c r="C256" t="s">
        <v>50</v>
      </c>
      <c r="D256" t="s">
        <v>152</v>
      </c>
      <c r="E256" t="s">
        <v>121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70</v>
      </c>
      <c r="C257" t="s">
        <v>50</v>
      </c>
      <c r="D257" t="s">
        <v>152</v>
      </c>
      <c r="E257" t="s">
        <v>132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13</v>
      </c>
      <c r="C258" t="s">
        <v>50</v>
      </c>
      <c r="D258" t="s">
        <v>152</v>
      </c>
      <c r="E258" t="s">
        <v>124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2</v>
      </c>
      <c r="C259" t="s">
        <v>52</v>
      </c>
      <c r="D259" t="s">
        <v>153</v>
      </c>
      <c r="E259" t="s">
        <v>121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87</v>
      </c>
      <c r="C260" t="s">
        <v>52</v>
      </c>
      <c r="D260" t="s">
        <v>153</v>
      </c>
      <c r="E260" t="s">
        <v>122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250</v>
      </c>
      <c r="C261" t="s">
        <v>50</v>
      </c>
      <c r="D261" t="s">
        <v>154</v>
      </c>
      <c r="E261" t="s">
        <v>121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2945</v>
      </c>
      <c r="C262" t="s">
        <v>50</v>
      </c>
      <c r="D262" t="s">
        <v>154</v>
      </c>
      <c r="E262" t="s">
        <v>132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</v>
      </c>
      <c r="C263" t="s">
        <v>50</v>
      </c>
      <c r="D263" t="s">
        <v>154</v>
      </c>
      <c r="E263" t="s">
        <v>139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5</v>
      </c>
      <c r="C264" t="s">
        <v>50</v>
      </c>
      <c r="D264" t="s">
        <v>154</v>
      </c>
      <c r="E264" t="s">
        <v>124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142</v>
      </c>
      <c r="C265" t="s">
        <v>50</v>
      </c>
      <c r="D265" t="s">
        <v>155</v>
      </c>
      <c r="E265" t="s">
        <v>121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3426</v>
      </c>
      <c r="C266" t="s">
        <v>50</v>
      </c>
      <c r="D266" t="s">
        <v>155</v>
      </c>
      <c r="E266" t="s">
        <v>132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13</v>
      </c>
      <c r="C267" t="s">
        <v>52</v>
      </c>
      <c r="D267" t="s">
        <v>155</v>
      </c>
      <c r="E267" t="s">
        <v>129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20</v>
      </c>
      <c r="C268" t="s">
        <v>50</v>
      </c>
      <c r="D268" t="s">
        <v>155</v>
      </c>
      <c r="E268" t="s">
        <v>124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2</v>
      </c>
      <c r="C269" t="s">
        <v>50</v>
      </c>
      <c r="D269" t="s">
        <v>156</v>
      </c>
      <c r="E269" t="s">
        <v>121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2</v>
      </c>
      <c r="C270" t="s">
        <v>50</v>
      </c>
      <c r="D270" t="s">
        <v>156</v>
      </c>
      <c r="E270" t="s">
        <v>132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17</v>
      </c>
      <c r="C271" t="s">
        <v>50</v>
      </c>
      <c r="D271" t="s">
        <v>157</v>
      </c>
      <c r="E271" t="s">
        <v>121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2</v>
      </c>
      <c r="C272" t="s">
        <v>50</v>
      </c>
      <c r="D272" t="s">
        <v>157</v>
      </c>
      <c r="E272" t="s">
        <v>132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</v>
      </c>
      <c r="C273" t="s">
        <v>50</v>
      </c>
      <c r="D273" t="s">
        <v>157</v>
      </c>
      <c r="E273" t="s">
        <v>124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2</v>
      </c>
      <c r="C274" t="s">
        <v>50</v>
      </c>
      <c r="D274" t="s">
        <v>158</v>
      </c>
      <c r="E274" t="s">
        <v>121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1038</v>
      </c>
      <c r="C275" t="s">
        <v>50</v>
      </c>
      <c r="D275" t="s">
        <v>158</v>
      </c>
      <c r="E275" t="s">
        <v>159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101</v>
      </c>
      <c r="C276" t="s">
        <v>50</v>
      </c>
      <c r="D276" t="s">
        <v>158</v>
      </c>
      <c r="E276" t="s">
        <v>160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6</v>
      </c>
      <c r="C277" t="s">
        <v>24</v>
      </c>
      <c r="D277" t="s">
        <v>161</v>
      </c>
      <c r="E277" t="s">
        <v>162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48</v>
      </c>
      <c r="C278" t="s">
        <v>50</v>
      </c>
      <c r="D278" t="s">
        <v>161</v>
      </c>
      <c r="E278" t="s">
        <v>121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6</v>
      </c>
      <c r="C279" t="s">
        <v>50</v>
      </c>
      <c r="D279" t="s">
        <v>161</v>
      </c>
      <c r="E279" t="s">
        <v>122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5</v>
      </c>
      <c r="C280" t="s">
        <v>54</v>
      </c>
      <c r="D280" t="s">
        <v>161</v>
      </c>
      <c r="E280" t="s">
        <v>127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392</v>
      </c>
      <c r="D281" t="s">
        <v>161</v>
      </c>
      <c r="E281" t="s">
        <v>163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11</v>
      </c>
      <c r="C282" t="s">
        <v>50</v>
      </c>
      <c r="D282" t="s">
        <v>161</v>
      </c>
      <c r="E282" t="s">
        <v>132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4</v>
      </c>
      <c r="D283" t="s">
        <v>161</v>
      </c>
      <c r="E283" t="s">
        <v>164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3</v>
      </c>
      <c r="C284" t="s">
        <v>50</v>
      </c>
      <c r="D284" t="s">
        <v>161</v>
      </c>
      <c r="E284" t="s">
        <v>139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50</v>
      </c>
      <c r="D285" t="s">
        <v>161</v>
      </c>
      <c r="E285" t="s">
        <v>165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5</v>
      </c>
      <c r="C286" t="s">
        <v>50</v>
      </c>
      <c r="D286" t="s">
        <v>161</v>
      </c>
      <c r="E286" t="s">
        <v>166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4</v>
      </c>
      <c r="C287" t="s">
        <v>24</v>
      </c>
      <c r="D287" t="s">
        <v>167</v>
      </c>
      <c r="E287" t="s">
        <v>162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2</v>
      </c>
      <c r="C288" t="s">
        <v>50</v>
      </c>
      <c r="D288" t="s">
        <v>167</v>
      </c>
      <c r="E288" t="s">
        <v>121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2</v>
      </c>
      <c r="C289" t="s">
        <v>54</v>
      </c>
      <c r="D289" t="s">
        <v>167</v>
      </c>
      <c r="E289" t="s">
        <v>127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1</v>
      </c>
      <c r="C290" t="s">
        <v>50</v>
      </c>
      <c r="D290" t="s">
        <v>167</v>
      </c>
      <c r="E290" t="s">
        <v>132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6</v>
      </c>
      <c r="C291" t="s">
        <v>50</v>
      </c>
      <c r="D291" t="s">
        <v>168</v>
      </c>
      <c r="E291" t="s">
        <v>121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11</v>
      </c>
      <c r="D292" t="s">
        <v>168</v>
      </c>
      <c r="E292" t="s">
        <v>169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1350</v>
      </c>
      <c r="C293" t="s">
        <v>50</v>
      </c>
      <c r="D293" t="s">
        <v>170</v>
      </c>
      <c r="E293" t="s">
        <v>121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4</v>
      </c>
      <c r="C294" t="s">
        <v>50</v>
      </c>
      <c r="D294" t="s">
        <v>170</v>
      </c>
      <c r="E294" t="s">
        <v>124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 t="s">
        <v>173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 t="s">
        <v>80</v>
      </c>
      <c r="B297" t="s">
        <v>172</v>
      </c>
      <c r="C297" t="s">
        <v>82</v>
      </c>
      <c r="D297" t="s">
        <v>117</v>
      </c>
      <c r="E297" t="s">
        <v>118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21</v>
      </c>
      <c r="C298" t="s">
        <v>34</v>
      </c>
      <c r="D298" t="s">
        <v>119</v>
      </c>
      <c r="E298" t="s">
        <v>120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7</v>
      </c>
      <c r="C299" t="s">
        <v>34</v>
      </c>
      <c r="D299" t="s">
        <v>119</v>
      </c>
      <c r="E299" t="s">
        <v>122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1</v>
      </c>
      <c r="C300" t="s">
        <v>34</v>
      </c>
      <c r="D300" t="s">
        <v>119</v>
      </c>
      <c r="E300" t="s">
        <v>124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7</v>
      </c>
      <c r="C301" t="s">
        <v>32</v>
      </c>
      <c r="D301" t="s">
        <v>125</v>
      </c>
      <c r="E301" t="s">
        <v>121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B302">
        <v>4</v>
      </c>
      <c r="C302" t="s">
        <v>32</v>
      </c>
      <c r="D302" t="s">
        <v>125</v>
      </c>
      <c r="E302" t="s">
        <v>124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B303">
        <v>105</v>
      </c>
      <c r="C303" t="s">
        <v>34</v>
      </c>
      <c r="D303" t="s">
        <v>126</v>
      </c>
      <c r="E303" t="s">
        <v>127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B304">
        <v>1</v>
      </c>
      <c r="C304" t="s">
        <v>34</v>
      </c>
      <c r="D304" t="s">
        <v>126</v>
      </c>
      <c r="E304" t="s">
        <v>55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34</v>
      </c>
      <c r="C305" t="s">
        <v>34</v>
      </c>
      <c r="D305" t="s">
        <v>126</v>
      </c>
      <c r="E305" t="s">
        <v>124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</v>
      </c>
      <c r="C306" t="s">
        <v>34</v>
      </c>
      <c r="D306" t="s">
        <v>128</v>
      </c>
      <c r="E306" t="s">
        <v>129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2</v>
      </c>
      <c r="C307" t="s">
        <v>34</v>
      </c>
      <c r="D307" t="s">
        <v>128</v>
      </c>
      <c r="E307" t="s">
        <v>130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91</v>
      </c>
      <c r="C308" t="s">
        <v>32</v>
      </c>
      <c r="D308" t="s">
        <v>131</v>
      </c>
      <c r="E308" t="s">
        <v>121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12</v>
      </c>
      <c r="C309" t="s">
        <v>32</v>
      </c>
      <c r="D309" t="s">
        <v>131</v>
      </c>
      <c r="E309" t="s">
        <v>124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19</v>
      </c>
      <c r="C310" t="s">
        <v>32</v>
      </c>
      <c r="D310" t="s">
        <v>133</v>
      </c>
      <c r="E310" t="s">
        <v>121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1</v>
      </c>
      <c r="C311" t="s">
        <v>32</v>
      </c>
      <c r="D311" t="s">
        <v>133</v>
      </c>
      <c r="E311" t="s">
        <v>134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</v>
      </c>
      <c r="C312" t="s">
        <v>32</v>
      </c>
      <c r="D312" t="s">
        <v>133</v>
      </c>
      <c r="E312" t="s">
        <v>124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39</v>
      </c>
      <c r="C313" t="s">
        <v>34</v>
      </c>
      <c r="D313" t="s">
        <v>135</v>
      </c>
      <c r="E313" t="s">
        <v>122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</v>
      </c>
      <c r="C314" t="s">
        <v>34</v>
      </c>
      <c r="D314" t="s">
        <v>135</v>
      </c>
      <c r="E314" t="s">
        <v>124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29</v>
      </c>
      <c r="C315" t="s">
        <v>32</v>
      </c>
      <c r="D315" t="s">
        <v>136</v>
      </c>
      <c r="E315" t="s">
        <v>121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</v>
      </c>
      <c r="C316" t="s">
        <v>32</v>
      </c>
      <c r="D316" t="s">
        <v>136</v>
      </c>
      <c r="E316" t="s">
        <v>124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</v>
      </c>
      <c r="C317" t="s">
        <v>34</v>
      </c>
      <c r="D317" t="s">
        <v>137</v>
      </c>
      <c r="E317" t="s">
        <v>120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364</v>
      </c>
      <c r="C318" t="s">
        <v>32</v>
      </c>
      <c r="D318" t="s">
        <v>137</v>
      </c>
      <c r="E318" t="s">
        <v>121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26</v>
      </c>
      <c r="C319" t="s">
        <v>32</v>
      </c>
      <c r="D319" t="s">
        <v>137</v>
      </c>
      <c r="E319" t="s">
        <v>124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58</v>
      </c>
      <c r="C320" t="s">
        <v>32</v>
      </c>
      <c r="D320" t="s">
        <v>138</v>
      </c>
      <c r="E320" t="s">
        <v>121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15</v>
      </c>
      <c r="C321" t="s">
        <v>32</v>
      </c>
      <c r="D321" t="s">
        <v>138</v>
      </c>
      <c r="E321" t="s">
        <v>124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29</v>
      </c>
      <c r="C322" t="s">
        <v>32</v>
      </c>
      <c r="D322" t="s">
        <v>140</v>
      </c>
      <c r="E322" t="s">
        <v>121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</v>
      </c>
      <c r="C323" t="s">
        <v>32</v>
      </c>
      <c r="D323" t="s">
        <v>140</v>
      </c>
      <c r="E323" t="s">
        <v>141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12</v>
      </c>
      <c r="C324" t="s">
        <v>32</v>
      </c>
      <c r="D324" t="s">
        <v>140</v>
      </c>
      <c r="E324" t="s">
        <v>124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</v>
      </c>
      <c r="C325" t="s">
        <v>32</v>
      </c>
      <c r="D325" t="s">
        <v>142</v>
      </c>
      <c r="E325" t="s">
        <v>121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</v>
      </c>
      <c r="C326" t="s">
        <v>32</v>
      </c>
      <c r="D326" t="s">
        <v>142</v>
      </c>
      <c r="E326" t="s">
        <v>124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</v>
      </c>
      <c r="C327" t="s">
        <v>32</v>
      </c>
      <c r="D327" t="s">
        <v>144</v>
      </c>
      <c r="E327" t="s">
        <v>145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4</v>
      </c>
      <c r="C328" t="s">
        <v>34</v>
      </c>
      <c r="D328" t="s">
        <v>147</v>
      </c>
      <c r="E328" t="s">
        <v>120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</v>
      </c>
      <c r="C329" t="s">
        <v>34</v>
      </c>
      <c r="D329" t="s">
        <v>147</v>
      </c>
      <c r="E329" t="s">
        <v>122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3</v>
      </c>
      <c r="C330" t="s">
        <v>32</v>
      </c>
      <c r="D330" t="s">
        <v>148</v>
      </c>
      <c r="E330" t="s">
        <v>121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3</v>
      </c>
      <c r="C331" t="s">
        <v>32</v>
      </c>
      <c r="D331" t="s">
        <v>148</v>
      </c>
      <c r="E331" t="s">
        <v>124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3</v>
      </c>
      <c r="C332" t="s">
        <v>32</v>
      </c>
      <c r="D332" t="s">
        <v>149</v>
      </c>
      <c r="E332" t="s">
        <v>121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</v>
      </c>
      <c r="C333" t="s">
        <v>34</v>
      </c>
      <c r="D333" t="s">
        <v>150</v>
      </c>
      <c r="E333" t="s">
        <v>151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21</v>
      </c>
      <c r="C334" t="s">
        <v>34</v>
      </c>
      <c r="D334" t="s">
        <v>150</v>
      </c>
      <c r="E334" t="s">
        <v>127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4</v>
      </c>
      <c r="C335" t="s">
        <v>34</v>
      </c>
      <c r="D335" t="s">
        <v>150</v>
      </c>
      <c r="E335" t="s">
        <v>124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100</v>
      </c>
      <c r="C336" t="s">
        <v>32</v>
      </c>
      <c r="D336" t="s">
        <v>152</v>
      </c>
      <c r="E336" t="s">
        <v>121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13</v>
      </c>
      <c r="C337" t="s">
        <v>32</v>
      </c>
      <c r="D337" t="s">
        <v>152</v>
      </c>
      <c r="E337" t="s">
        <v>124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2</v>
      </c>
      <c r="C338" t="s">
        <v>34</v>
      </c>
      <c r="D338" t="s">
        <v>153</v>
      </c>
      <c r="E338" t="s">
        <v>122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73</v>
      </c>
      <c r="C339" t="s">
        <v>32</v>
      </c>
      <c r="D339" t="s">
        <v>154</v>
      </c>
      <c r="E339" t="s">
        <v>121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5</v>
      </c>
      <c r="C340" t="s">
        <v>32</v>
      </c>
      <c r="D340" t="s">
        <v>154</v>
      </c>
      <c r="E340" t="s">
        <v>124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56</v>
      </c>
      <c r="C341" t="s">
        <v>32</v>
      </c>
      <c r="D341" t="s">
        <v>155</v>
      </c>
      <c r="E341" t="s">
        <v>121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20</v>
      </c>
      <c r="C342" t="s">
        <v>32</v>
      </c>
      <c r="D342" t="s">
        <v>155</v>
      </c>
      <c r="E342" t="s">
        <v>124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2</v>
      </c>
      <c r="C343" t="s">
        <v>32</v>
      </c>
      <c r="D343" t="s">
        <v>156</v>
      </c>
      <c r="E343" t="s">
        <v>121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13</v>
      </c>
      <c r="C344" t="s">
        <v>32</v>
      </c>
      <c r="D344" t="s">
        <v>157</v>
      </c>
      <c r="E344" t="s">
        <v>121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B345">
        <v>1</v>
      </c>
      <c r="C345" t="s">
        <v>32</v>
      </c>
      <c r="D345" t="s">
        <v>157</v>
      </c>
      <c r="E345" t="s">
        <v>124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B346">
        <v>213</v>
      </c>
      <c r="C346" t="s">
        <v>32</v>
      </c>
      <c r="D346" t="s">
        <v>158</v>
      </c>
      <c r="E346" t="s">
        <v>159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B347">
        <v>6</v>
      </c>
      <c r="C347" t="s">
        <v>32</v>
      </c>
      <c r="D347" t="s">
        <v>168</v>
      </c>
      <c r="E347" t="s">
        <v>121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B348">
        <v>98</v>
      </c>
      <c r="C348" t="s">
        <v>32</v>
      </c>
      <c r="D348" t="s">
        <v>170</v>
      </c>
      <c r="E348" t="s">
        <v>121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B349">
        <v>4</v>
      </c>
      <c r="C349" t="s">
        <v>32</v>
      </c>
      <c r="D349" t="s">
        <v>170</v>
      </c>
      <c r="E349" t="s">
        <v>124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 t="s">
        <v>174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 t="s">
        <v>175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 t="s">
        <v>80</v>
      </c>
      <c r="B353" t="s">
        <v>98</v>
      </c>
      <c r="C353" t="s">
        <v>82</v>
      </c>
      <c r="D353" t="s">
        <v>83</v>
      </c>
      <c r="E353" t="s">
        <v>84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326</v>
      </c>
      <c r="C354" t="s">
        <v>40</v>
      </c>
      <c r="D354" t="s">
        <v>99</v>
      </c>
      <c r="E354" t="s">
        <v>86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B355">
        <v>30</v>
      </c>
      <c r="C355" t="s">
        <v>40</v>
      </c>
      <c r="D355" t="s">
        <v>99</v>
      </c>
      <c r="E355" t="s">
        <v>94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B356">
        <v>2</v>
      </c>
      <c r="C356" t="s">
        <v>40</v>
      </c>
      <c r="D356" t="s">
        <v>99</v>
      </c>
      <c r="E356" t="s">
        <v>88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B357">
        <v>32</v>
      </c>
      <c r="C357" t="s">
        <v>40</v>
      </c>
      <c r="D357" t="s">
        <v>99</v>
      </c>
      <c r="E357" t="s">
        <v>90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22</v>
      </c>
      <c r="C358" t="s">
        <v>40</v>
      </c>
      <c r="D358" t="s">
        <v>99</v>
      </c>
      <c r="E358" t="s">
        <v>111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19</v>
      </c>
      <c r="C359" t="s">
        <v>40</v>
      </c>
      <c r="D359" t="s">
        <v>100</v>
      </c>
      <c r="E359" t="s">
        <v>86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B360">
        <v>9</v>
      </c>
      <c r="C360" t="s">
        <v>40</v>
      </c>
      <c r="D360" t="s">
        <v>100</v>
      </c>
      <c r="E360" t="s">
        <v>111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B361">
        <v>3</v>
      </c>
      <c r="C361" t="s">
        <v>42</v>
      </c>
      <c r="D361" t="s">
        <v>101</v>
      </c>
      <c r="E361" t="s">
        <v>94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B362">
        <v>3</v>
      </c>
      <c r="C362" t="s">
        <v>40</v>
      </c>
      <c r="D362" t="s">
        <v>102</v>
      </c>
      <c r="E362" t="s">
        <v>86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B363">
        <v>2</v>
      </c>
      <c r="C363" t="s">
        <v>40</v>
      </c>
      <c r="D363" t="s">
        <v>103</v>
      </c>
      <c r="E363" t="s">
        <v>86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B364">
        <v>4</v>
      </c>
      <c r="C364" t="s">
        <v>40</v>
      </c>
      <c r="D364" t="s">
        <v>112</v>
      </c>
      <c r="E364" t="s">
        <v>93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B365">
        <v>86</v>
      </c>
      <c r="C365" t="s">
        <v>40</v>
      </c>
      <c r="D365" t="s">
        <v>105</v>
      </c>
      <c r="E365" t="s">
        <v>86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B366">
        <v>1</v>
      </c>
      <c r="C366" t="s">
        <v>40</v>
      </c>
      <c r="D366" t="s">
        <v>105</v>
      </c>
      <c r="E366" t="s">
        <v>90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B367">
        <v>3</v>
      </c>
      <c r="C367" t="s">
        <v>40</v>
      </c>
      <c r="D367" t="s">
        <v>105</v>
      </c>
      <c r="E367" t="s">
        <v>91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B368">
        <v>723</v>
      </c>
      <c r="C368" t="s">
        <v>40</v>
      </c>
      <c r="D368" t="s">
        <v>106</v>
      </c>
      <c r="E368" t="s">
        <v>86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191</v>
      </c>
      <c r="C369" t="s">
        <v>40</v>
      </c>
      <c r="D369" t="s">
        <v>106</v>
      </c>
      <c r="E369" t="s">
        <v>90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1</v>
      </c>
      <c r="C370" t="s">
        <v>40</v>
      </c>
      <c r="D370" t="s">
        <v>106</v>
      </c>
      <c r="E370" t="s">
        <v>92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41</v>
      </c>
      <c r="C371" t="s">
        <v>40</v>
      </c>
      <c r="D371" t="s">
        <v>106</v>
      </c>
      <c r="E371" t="s">
        <v>111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17</v>
      </c>
      <c r="C372" t="s">
        <v>40</v>
      </c>
      <c r="D372" t="s">
        <v>107</v>
      </c>
      <c r="E372" t="s">
        <v>86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7</v>
      </c>
      <c r="C373" t="s">
        <v>40</v>
      </c>
      <c r="D373" t="s">
        <v>107</v>
      </c>
      <c r="E373" t="s">
        <v>89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3</v>
      </c>
      <c r="C374" t="s">
        <v>42</v>
      </c>
      <c r="D374" t="s">
        <v>108</v>
      </c>
      <c r="E374" t="s">
        <v>86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11129</v>
      </c>
      <c r="C375" t="s">
        <v>36</v>
      </c>
      <c r="D375" t="s">
        <v>85</v>
      </c>
      <c r="E375" t="s">
        <v>86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83</v>
      </c>
      <c r="C376" t="s">
        <v>42</v>
      </c>
      <c r="D376" t="s">
        <v>85</v>
      </c>
      <c r="E376" t="s">
        <v>94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1</v>
      </c>
      <c r="C377" t="s">
        <v>36</v>
      </c>
      <c r="D377" t="s">
        <v>85</v>
      </c>
      <c r="E377" t="s">
        <v>88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4</v>
      </c>
      <c r="C378" t="s">
        <v>36</v>
      </c>
      <c r="D378" t="s">
        <v>85</v>
      </c>
      <c r="E378" t="s">
        <v>89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156</v>
      </c>
      <c r="C379" t="s">
        <v>36</v>
      </c>
      <c r="D379" t="s">
        <v>85</v>
      </c>
      <c r="E379" t="s">
        <v>114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133</v>
      </c>
      <c r="C380" t="s">
        <v>36</v>
      </c>
      <c r="D380" t="s">
        <v>85</v>
      </c>
      <c r="E380" t="s">
        <v>90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2</v>
      </c>
      <c r="C381" t="s">
        <v>36</v>
      </c>
      <c r="D381" t="s">
        <v>85</v>
      </c>
      <c r="E381" t="s">
        <v>91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3</v>
      </c>
      <c r="C382" t="s">
        <v>36</v>
      </c>
      <c r="D382" t="s">
        <v>85</v>
      </c>
      <c r="E382" t="s">
        <v>92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241</v>
      </c>
      <c r="C383" t="s">
        <v>36</v>
      </c>
      <c r="D383" t="s">
        <v>85</v>
      </c>
      <c r="E383" t="s">
        <v>111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87</v>
      </c>
      <c r="C384" t="s">
        <v>38</v>
      </c>
      <c r="D384" t="s">
        <v>85</v>
      </c>
      <c r="E384" t="s">
        <v>95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 t="s">
        <v>176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 t="s">
        <v>177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 t="s">
        <v>178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 t="s">
        <v>175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 t="s">
        <v>80</v>
      </c>
      <c r="B390" t="s">
        <v>98</v>
      </c>
      <c r="C390" t="s">
        <v>82</v>
      </c>
      <c r="D390" t="s">
        <v>83</v>
      </c>
      <c r="E390" t="s">
        <v>84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 t="s">
        <v>179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 t="s">
        <v>180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 t="s">
        <v>181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 t="s">
        <v>182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 t="s">
        <v>183</v>
      </c>
      <c r="B396" t="s">
        <v>184</v>
      </c>
      <c r="C396" t="s">
        <v>185</v>
      </c>
      <c r="D396" t="s">
        <v>186</v>
      </c>
      <c r="E396" t="s">
        <v>118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217</v>
      </c>
      <c r="D397" t="s">
        <v>119</v>
      </c>
      <c r="E397" t="s">
        <v>120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8</v>
      </c>
      <c r="D398" t="s">
        <v>119</v>
      </c>
      <c r="E398" t="s">
        <v>121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3</v>
      </c>
      <c r="D399" t="s">
        <v>119</v>
      </c>
      <c r="E399" t="s">
        <v>122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2</v>
      </c>
      <c r="D400" t="s">
        <v>119</v>
      </c>
      <c r="E400" t="s">
        <v>123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103</v>
      </c>
      <c r="C401" t="s">
        <v>46</v>
      </c>
      <c r="D401" t="s">
        <v>125</v>
      </c>
      <c r="E401" t="s">
        <v>121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1456</v>
      </c>
      <c r="D402" t="s">
        <v>126</v>
      </c>
      <c r="E402" t="s">
        <v>127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1</v>
      </c>
      <c r="D403" t="s">
        <v>126</v>
      </c>
      <c r="E403" t="s">
        <v>55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30</v>
      </c>
      <c r="D404" t="s">
        <v>126</v>
      </c>
      <c r="E404" t="s">
        <v>124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</v>
      </c>
      <c r="D405" t="s">
        <v>128</v>
      </c>
      <c r="E405" t="s">
        <v>129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32</v>
      </c>
      <c r="D406" t="s">
        <v>128</v>
      </c>
      <c r="E406" t="s">
        <v>130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2352</v>
      </c>
      <c r="C407" t="s">
        <v>46</v>
      </c>
      <c r="D407" t="s">
        <v>131</v>
      </c>
      <c r="E407" t="s">
        <v>121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12</v>
      </c>
      <c r="C408" t="s">
        <v>46</v>
      </c>
      <c r="D408" t="s">
        <v>131</v>
      </c>
      <c r="E408" t="s">
        <v>124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134</v>
      </c>
      <c r="C409" t="s">
        <v>46</v>
      </c>
      <c r="D409" t="s">
        <v>133</v>
      </c>
      <c r="E409" t="s">
        <v>121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3</v>
      </c>
      <c r="C410" t="s">
        <v>46</v>
      </c>
      <c r="D410" t="s">
        <v>133</v>
      </c>
      <c r="E410" t="s">
        <v>134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3</v>
      </c>
      <c r="C411" t="s">
        <v>46</v>
      </c>
      <c r="D411" t="s">
        <v>133</v>
      </c>
      <c r="E411" t="s">
        <v>124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4</v>
      </c>
      <c r="D412" t="s">
        <v>135</v>
      </c>
      <c r="E412" t="s">
        <v>121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89</v>
      </c>
      <c r="D413" t="s">
        <v>135</v>
      </c>
      <c r="E413" t="s">
        <v>122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791</v>
      </c>
      <c r="C414" t="s">
        <v>46</v>
      </c>
      <c r="D414" t="s">
        <v>136</v>
      </c>
      <c r="E414" t="s">
        <v>121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2</v>
      </c>
      <c r="C415" t="s">
        <v>46</v>
      </c>
      <c r="D415" t="s">
        <v>136</v>
      </c>
      <c r="E415" t="s">
        <v>124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1417</v>
      </c>
      <c r="C416" t="s">
        <v>46</v>
      </c>
      <c r="D416" t="s">
        <v>137</v>
      </c>
      <c r="E416" t="s">
        <v>121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82</v>
      </c>
      <c r="C417" t="s">
        <v>46</v>
      </c>
      <c r="D417" t="s">
        <v>137</v>
      </c>
      <c r="E417" t="s">
        <v>124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1039</v>
      </c>
      <c r="C418" t="s">
        <v>46</v>
      </c>
      <c r="D418" t="s">
        <v>138</v>
      </c>
      <c r="E418" t="s">
        <v>121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6</v>
      </c>
      <c r="C419" t="s">
        <v>46</v>
      </c>
      <c r="D419" t="s">
        <v>138</v>
      </c>
      <c r="E419" t="s">
        <v>124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423</v>
      </c>
      <c r="C420" t="s">
        <v>46</v>
      </c>
      <c r="D420" t="s">
        <v>140</v>
      </c>
      <c r="E420" t="s">
        <v>121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2</v>
      </c>
      <c r="C421" t="s">
        <v>46</v>
      </c>
      <c r="D421" t="s">
        <v>140</v>
      </c>
      <c r="E421" t="s">
        <v>141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</v>
      </c>
      <c r="C422" t="s">
        <v>46</v>
      </c>
      <c r="D422" t="s">
        <v>140</v>
      </c>
      <c r="E422" t="s">
        <v>124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70</v>
      </c>
      <c r="C423" t="s">
        <v>46</v>
      </c>
      <c r="D423" t="s">
        <v>143</v>
      </c>
      <c r="E423" t="s">
        <v>121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26</v>
      </c>
      <c r="B424" t="s">
        <v>44</v>
      </c>
      <c r="D424" t="s">
        <v>147</v>
      </c>
      <c r="E424" t="s">
        <v>120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41</v>
      </c>
      <c r="B425" t="s">
        <v>44</v>
      </c>
      <c r="D425" t="s">
        <v>147</v>
      </c>
      <c r="E425" t="s">
        <v>123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12</v>
      </c>
      <c r="B426" t="s">
        <v>44</v>
      </c>
      <c r="C426" t="s">
        <v>46</v>
      </c>
      <c r="D426" t="s">
        <v>148</v>
      </c>
      <c r="E426" t="s">
        <v>121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419</v>
      </c>
      <c r="B427" t="s">
        <v>44</v>
      </c>
      <c r="C427" t="s">
        <v>46</v>
      </c>
      <c r="D427" t="s">
        <v>148</v>
      </c>
      <c r="E427" t="s">
        <v>132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6</v>
      </c>
      <c r="B428" t="s">
        <v>44</v>
      </c>
      <c r="C428" t="s">
        <v>46</v>
      </c>
      <c r="D428" t="s">
        <v>149</v>
      </c>
      <c r="E428" t="s">
        <v>121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314</v>
      </c>
      <c r="B429" t="s">
        <v>44</v>
      </c>
      <c r="C429" t="s">
        <v>46</v>
      </c>
      <c r="D429" t="s">
        <v>149</v>
      </c>
      <c r="E429" t="s">
        <v>132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</v>
      </c>
      <c r="B430" t="s">
        <v>44</v>
      </c>
      <c r="D430" t="s">
        <v>150</v>
      </c>
      <c r="E430" t="s">
        <v>151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5</v>
      </c>
      <c r="B431" t="s">
        <v>44</v>
      </c>
      <c r="D431" t="s">
        <v>150</v>
      </c>
      <c r="E431" t="s">
        <v>121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295</v>
      </c>
      <c r="B432" t="s">
        <v>44</v>
      </c>
      <c r="D432" t="s">
        <v>150</v>
      </c>
      <c r="E432" t="s">
        <v>127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</v>
      </c>
      <c r="B433" t="s">
        <v>44</v>
      </c>
      <c r="D433" t="s">
        <v>150</v>
      </c>
      <c r="E433" t="s">
        <v>123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4</v>
      </c>
      <c r="B434" t="s">
        <v>44</v>
      </c>
      <c r="D434" t="s">
        <v>150</v>
      </c>
      <c r="E434" t="s">
        <v>124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1474</v>
      </c>
      <c r="B435" t="s">
        <v>44</v>
      </c>
      <c r="C435" t="s">
        <v>46</v>
      </c>
      <c r="D435" t="s">
        <v>152</v>
      </c>
      <c r="E435" t="s">
        <v>121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35</v>
      </c>
      <c r="B436" t="s">
        <v>44</v>
      </c>
      <c r="C436" t="s">
        <v>46</v>
      </c>
      <c r="D436" t="s">
        <v>152</v>
      </c>
      <c r="E436" t="s">
        <v>132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13</v>
      </c>
      <c r="B437" t="s">
        <v>44</v>
      </c>
      <c r="C437" t="s">
        <v>46</v>
      </c>
      <c r="D437" t="s">
        <v>152</v>
      </c>
      <c r="E437" t="s">
        <v>124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2</v>
      </c>
      <c r="B438" t="s">
        <v>44</v>
      </c>
      <c r="D438" t="s">
        <v>153</v>
      </c>
      <c r="E438" t="s">
        <v>121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6</v>
      </c>
      <c r="B439" t="s">
        <v>44</v>
      </c>
      <c r="D439" t="s">
        <v>153</v>
      </c>
      <c r="E439" t="s">
        <v>122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51</v>
      </c>
      <c r="B440" t="s">
        <v>44</v>
      </c>
      <c r="C440" t="s">
        <v>46</v>
      </c>
      <c r="D440" t="s">
        <v>154</v>
      </c>
      <c r="E440" t="s">
        <v>121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314</v>
      </c>
      <c r="B441" t="s">
        <v>44</v>
      </c>
      <c r="C441" t="s">
        <v>46</v>
      </c>
      <c r="D441" t="s">
        <v>154</v>
      </c>
      <c r="E441" t="s">
        <v>132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60</v>
      </c>
      <c r="B442" t="s">
        <v>44</v>
      </c>
      <c r="C442" t="s">
        <v>46</v>
      </c>
      <c r="D442" t="s">
        <v>155</v>
      </c>
      <c r="E442" t="s">
        <v>121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1114</v>
      </c>
      <c r="B443" t="s">
        <v>44</v>
      </c>
      <c r="C443" t="s">
        <v>46</v>
      </c>
      <c r="D443" t="s">
        <v>155</v>
      </c>
      <c r="E443" t="s">
        <v>132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2</v>
      </c>
      <c r="B444" t="s">
        <v>44</v>
      </c>
      <c r="D444" t="s">
        <v>155</v>
      </c>
      <c r="E444" t="s">
        <v>129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4</v>
      </c>
      <c r="B445" t="s">
        <v>44</v>
      </c>
      <c r="C445" t="s">
        <v>46</v>
      </c>
      <c r="D445" t="s">
        <v>155</v>
      </c>
      <c r="E445" t="s">
        <v>124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10</v>
      </c>
      <c r="B446" t="s">
        <v>44</v>
      </c>
      <c r="C446" t="s">
        <v>46</v>
      </c>
      <c r="D446" t="s">
        <v>157</v>
      </c>
      <c r="E446" t="s">
        <v>121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2</v>
      </c>
      <c r="B447" t="s">
        <v>44</v>
      </c>
      <c r="C447" t="s">
        <v>46</v>
      </c>
      <c r="D447" t="s">
        <v>157</v>
      </c>
      <c r="E447" t="s">
        <v>124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</v>
      </c>
      <c r="D448" t="s">
        <v>187</v>
      </c>
      <c r="E448" t="s">
        <v>127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</v>
      </c>
      <c r="D449" t="s">
        <v>158</v>
      </c>
      <c r="E449" t="s">
        <v>121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459</v>
      </c>
      <c r="D450" t="s">
        <v>158</v>
      </c>
      <c r="E450" t="s">
        <v>159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2</v>
      </c>
      <c r="D451" t="s">
        <v>158</v>
      </c>
      <c r="E451" t="s">
        <v>160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1</v>
      </c>
      <c r="C452" t="s">
        <v>46</v>
      </c>
      <c r="D452" t="s">
        <v>161</v>
      </c>
      <c r="E452" t="s">
        <v>151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7</v>
      </c>
      <c r="C453" t="s">
        <v>46</v>
      </c>
      <c r="D453" t="s">
        <v>161</v>
      </c>
      <c r="E453" t="s">
        <v>121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4</v>
      </c>
      <c r="D454" t="s">
        <v>161</v>
      </c>
      <c r="E454" t="s">
        <v>122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3</v>
      </c>
      <c r="D455" t="s">
        <v>161</v>
      </c>
      <c r="E455" t="s">
        <v>127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179</v>
      </c>
      <c r="C456" t="s">
        <v>46</v>
      </c>
      <c r="D456" t="s">
        <v>161</v>
      </c>
      <c r="E456" t="s">
        <v>163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1</v>
      </c>
      <c r="B457" t="s">
        <v>44</v>
      </c>
      <c r="C457" t="s">
        <v>46</v>
      </c>
      <c r="D457" t="s">
        <v>161</v>
      </c>
      <c r="E457" t="s">
        <v>132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1</v>
      </c>
      <c r="D458" t="s">
        <v>161</v>
      </c>
      <c r="E458" t="s">
        <v>145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1</v>
      </c>
      <c r="C459" t="s">
        <v>46</v>
      </c>
      <c r="D459" t="s">
        <v>167</v>
      </c>
      <c r="E459" t="s">
        <v>121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1</v>
      </c>
      <c r="D460" t="s">
        <v>167</v>
      </c>
      <c r="E460" t="s">
        <v>127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3</v>
      </c>
      <c r="D461" t="s">
        <v>167</v>
      </c>
      <c r="E461" t="s">
        <v>188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3</v>
      </c>
      <c r="C462" t="s">
        <v>46</v>
      </c>
      <c r="D462" t="s">
        <v>168</v>
      </c>
      <c r="E462" t="s">
        <v>121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</v>
      </c>
      <c r="D463" t="s">
        <v>168</v>
      </c>
      <c r="E463" t="s">
        <v>169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202</v>
      </c>
      <c r="C464" t="s">
        <v>46</v>
      </c>
      <c r="D464" t="s">
        <v>170</v>
      </c>
      <c r="E464" t="s">
        <v>121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1</v>
      </c>
      <c r="C465" t="s">
        <v>46</v>
      </c>
      <c r="D465" t="s">
        <v>170</v>
      </c>
      <c r="E465" t="s">
        <v>124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 t="s">
        <v>176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 t="s">
        <v>189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 t="s">
        <v>190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 t="s">
        <v>183</v>
      </c>
      <c r="B470" t="s">
        <v>184</v>
      </c>
      <c r="C470" t="s">
        <v>185</v>
      </c>
      <c r="D470" t="s">
        <v>191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mergeCells count="4">
    <mergeCell ref="G2:G3"/>
    <mergeCell ref="G20:G21"/>
    <mergeCell ref="G23:G24"/>
    <mergeCell ref="G7:G10"/>
  </mergeCells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2018-01-17T16:48:08Z</dcterms:modified>
</cp:coreProperties>
</file>